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17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Saisonverlauf" sheetId="18" r:id="rId18"/>
  </sheets>
  <externalReferences>
    <externalReference r:id="rId21"/>
  </externalReferences>
  <definedNames>
    <definedName name="_xlnm.Print_Area" localSheetId="17">'Saisonverlauf'!$A$2:$AG$81</definedName>
  </definedNames>
  <calcPr fullCalcOnLoad="1"/>
</workbook>
</file>

<file path=xl/sharedStrings.xml><?xml version="1.0" encoding="utf-8"?>
<sst xmlns="http://schemas.openxmlformats.org/spreadsheetml/2006/main" count="3105" uniqueCount="91">
  <si>
    <t>Dennis</t>
  </si>
  <si>
    <t>Alex</t>
  </si>
  <si>
    <t>Alfred</t>
  </si>
  <si>
    <t>Arne</t>
  </si>
  <si>
    <t>Tipp</t>
  </si>
  <si>
    <t>Pkt.</t>
  </si>
  <si>
    <t>:</t>
  </si>
  <si>
    <t>Gesamt</t>
  </si>
  <si>
    <t>---</t>
  </si>
  <si>
    <t>SV Werder Bremen</t>
  </si>
  <si>
    <t>FC Schalke 04</t>
  </si>
  <si>
    <t>1. FC Nürnberg</t>
  </si>
  <si>
    <t>Bor. Dortmund</t>
  </si>
  <si>
    <t>VfL Wolfsburg</t>
  </si>
  <si>
    <t>Bayer Leverkusen</t>
  </si>
  <si>
    <t>Hannover 96</t>
  </si>
  <si>
    <t>Hertha BSC</t>
  </si>
  <si>
    <t>Hamburger SV</t>
  </si>
  <si>
    <t>FC Bayern München</t>
  </si>
  <si>
    <t>Arm. Bielefeld</t>
  </si>
  <si>
    <t>Bor. M'Gladbach</t>
  </si>
  <si>
    <t>VfB Stuttgart</t>
  </si>
  <si>
    <t>FSV Mainz 05</t>
  </si>
  <si>
    <t>Eintr. Frankfurt</t>
  </si>
  <si>
    <t>Sascha S.</t>
  </si>
  <si>
    <t>Sascha K.</t>
  </si>
  <si>
    <t>Saison 06/07</t>
  </si>
  <si>
    <t>Energie Cottbus</t>
  </si>
  <si>
    <t>VfL Bochum</t>
  </si>
  <si>
    <t>Alemannia Aachen</t>
  </si>
  <si>
    <t>Pl.</t>
  </si>
  <si>
    <t>1.</t>
  </si>
  <si>
    <t>Spieltag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</si>
  <si>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</si>
  <si>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</si>
  <si>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</si>
  <si>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</si>
  <si>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</si>
  <si>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</si>
  <si>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</si>
  <si>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</si>
  <si>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</si>
  <si>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</si>
  <si>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</si>
  <si>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</si>
  <si>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</si>
  <si>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</si>
  <si>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</si>
  <si>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</si>
  <si>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</si>
  <si>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</si>
  <si>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</si>
  <si>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</si>
  <si>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</si>
  <si>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</si>
  <si>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</si>
  <si>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</si>
  <si>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</si>
  <si>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</si>
  <si>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</si>
  <si>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</si>
  <si>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</si>
  <si>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</si>
  <si>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</si>
  <si>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</si>
  <si>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</si>
  <si>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Ø-Punktzahl</t>
  </si>
  <si>
    <t>max Pkt/Sptag</t>
  </si>
  <si>
    <t>min Pkt(Sptag</t>
  </si>
  <si>
    <t>Verein +</t>
  </si>
  <si>
    <t>Verein -</t>
  </si>
  <si>
    <t>Anzahl 1. Platz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</si>
  <si>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</si>
  <si>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</si>
  <si>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</si>
  <si>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</si>
  <si>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</si>
  <si>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</si>
  <si>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</si>
  <si>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</si>
  <si>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</si>
  <si>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</si>
  <si>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</si>
  <si>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</si>
  <si>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</si>
  <si>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</si>
  <si>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</si>
  <si>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</si>
  <si>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</si>
  <si>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0</t>
  </si>
  <si>
    <t>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</si>
</sst>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\€"/>
    <numFmt numFmtId="173" formatCode="0.00\ \€"/>
    <numFmt numFmtId="174" formatCode="0.0%"/>
    <numFmt numFmtId="175" formatCode="0.0"/>
    <numFmt numFmtId="176" formatCode="0.000"/>
    <numFmt numFmtId="177" formatCode="#,##0.00\ [$€-1];[Red]\-#,##0.00\ [$€-1]"/>
    <numFmt numFmtId="178" formatCode="\+0.0%;[Red]\-0.0%"/>
    <numFmt numFmtId="179" formatCode="\+0.0;[Red]\-0.0"/>
    <numFmt numFmtId="180" formatCode="\+0;[Red]\-0"/>
    <numFmt numFmtId="181" formatCode="\+0&quot;Pkt.&quot;;[Red]\-0&quot;Pkt.&quot;"/>
    <numFmt numFmtId="182" formatCode="\+0&quot; Pkt.&quot;;[Red]\-0&quot; Pkt.&quot;"/>
    <numFmt numFmtId="183" formatCode="\+0&quot; Pkt&quot;;[Red]\-0&quot; Pkt&quot;"/>
    <numFmt numFmtId="184" formatCode="\+0&quot; x&quot;;[Red]\-0&quot; x&quot;"/>
    <numFmt numFmtId="185" formatCode="\+0.0&quot; z. Ges&quot;;[Red]\-0.0&quot; z. Ges&quot;"/>
    <numFmt numFmtId="186" formatCode="\+0.0&quot; Ges&quot;;[Red]\-0.0&quot; Ges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12" xfId="0" applyNumberFormat="1" applyFont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34" borderId="22" xfId="0" applyFont="1" applyFill="1" applyBorder="1" applyAlignment="1">
      <alignment horizontal="center" vertical="center" textRotation="45"/>
    </xf>
    <xf numFmtId="0" fontId="5" fillId="34" borderId="23" xfId="0" applyFont="1" applyFill="1" applyBorder="1" applyAlignment="1">
      <alignment horizontal="center" vertical="center" textRotation="45"/>
    </xf>
    <xf numFmtId="0" fontId="5" fillId="34" borderId="24" xfId="0" applyFont="1" applyFill="1" applyBorder="1" applyAlignment="1">
      <alignment horizontal="center" vertical="center" textRotation="45"/>
    </xf>
    <xf numFmtId="0" fontId="5" fillId="34" borderId="11" xfId="0" applyFont="1" applyFill="1" applyBorder="1" applyAlignment="1">
      <alignment horizontal="center" vertical="center" textRotation="45"/>
    </xf>
    <xf numFmtId="0" fontId="5" fillId="34" borderId="0" xfId="0" applyFont="1" applyFill="1" applyBorder="1" applyAlignment="1">
      <alignment horizontal="center" vertical="center" textRotation="45"/>
    </xf>
    <xf numFmtId="0" fontId="5" fillId="34" borderId="10" xfId="0" applyFont="1" applyFill="1" applyBorder="1" applyAlignment="1">
      <alignment horizontal="center" vertical="center" textRotation="45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22" xfId="0" applyFont="1" applyFill="1" applyBorder="1" applyAlignment="1" applyProtection="1">
      <alignment horizontal="center" vertical="center" textRotation="45"/>
      <protection locked="0"/>
    </xf>
    <xf numFmtId="0" fontId="5" fillId="34" borderId="23" xfId="0" applyFont="1" applyFill="1" applyBorder="1" applyAlignment="1" applyProtection="1">
      <alignment horizontal="center" vertical="center" textRotation="45"/>
      <protection locked="0"/>
    </xf>
    <xf numFmtId="0" fontId="5" fillId="34" borderId="24" xfId="0" applyFont="1" applyFill="1" applyBorder="1" applyAlignment="1" applyProtection="1">
      <alignment horizontal="center" vertical="center" textRotation="45"/>
      <protection locked="0"/>
    </xf>
    <xf numFmtId="0" fontId="5" fillId="34" borderId="11" xfId="0" applyFont="1" applyFill="1" applyBorder="1" applyAlignment="1" applyProtection="1">
      <alignment horizontal="center" vertical="center" textRotation="45"/>
      <protection locked="0"/>
    </xf>
    <xf numFmtId="0" fontId="5" fillId="34" borderId="0" xfId="0" applyFont="1" applyFill="1" applyBorder="1" applyAlignment="1" applyProtection="1">
      <alignment horizontal="center" vertical="center" textRotation="45"/>
      <protection locked="0"/>
    </xf>
    <xf numFmtId="0" fontId="5" fillId="34" borderId="10" xfId="0" applyFont="1" applyFill="1" applyBorder="1" applyAlignment="1" applyProtection="1">
      <alignment horizontal="center" vertical="center" textRotation="45"/>
      <protection locked="0"/>
    </xf>
    <xf numFmtId="3" fontId="0" fillId="0" borderId="2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Dennis\Eigene%20Dateien\Excel-Dateien\Tippspiel\Tippspiel%200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inne"/>
      <sheetName val="Saisonverlauf (2)"/>
      <sheetName val="Dennis"/>
      <sheetName val="Arne"/>
      <sheetName val="Alex"/>
      <sheetName val="Alfred"/>
      <sheetName val="Sascha S."/>
      <sheetName val="Spieler 7"/>
      <sheetName val="Spieler 8"/>
      <sheetName val="Spieler 9"/>
      <sheetName val="Spieler 10"/>
      <sheetName val="Spieler 11"/>
      <sheetName val="Spieler 12"/>
      <sheetName val="Spieler 13"/>
      <sheetName val="Spieler 14"/>
      <sheetName val="Spieler 15"/>
      <sheetName val="Spieler 16"/>
      <sheetName val="Spieler 17"/>
      <sheetName val="Spieler 18"/>
      <sheetName val="Spieler 19"/>
      <sheetName val="Spieler 20"/>
      <sheetName val="Spieler 21"/>
      <sheetName val="Spieler 22"/>
      <sheetName val="Spieler 23"/>
      <sheetName val="Spieler 24"/>
      <sheetName val="Sascha K."/>
      <sheetName val="Saisonverlauf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2">
        <row r="74">
          <cell r="D74">
            <v>166</v>
          </cell>
          <cell r="F74">
            <v>300</v>
          </cell>
          <cell r="H74">
            <v>104</v>
          </cell>
          <cell r="J74">
            <v>166</v>
          </cell>
          <cell r="L74">
            <v>158</v>
          </cell>
          <cell r="N74">
            <v>280</v>
          </cell>
          <cell r="P74">
            <v>266</v>
          </cell>
          <cell r="R74">
            <v>204</v>
          </cell>
          <cell r="T74">
            <v>0</v>
          </cell>
          <cell r="V74">
            <v>228</v>
          </cell>
          <cell r="X74">
            <v>170</v>
          </cell>
          <cell r="Z74">
            <v>248</v>
          </cell>
          <cell r="AB74">
            <v>176</v>
          </cell>
          <cell r="AD74">
            <v>0</v>
          </cell>
          <cell r="AF74">
            <v>190</v>
          </cell>
          <cell r="AH74">
            <v>0</v>
          </cell>
          <cell r="AJ74">
            <v>210</v>
          </cell>
          <cell r="AL74">
            <v>178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3">
        <row r="74">
          <cell r="D74">
            <v>142</v>
          </cell>
          <cell r="F74">
            <v>248</v>
          </cell>
          <cell r="H74">
            <v>134</v>
          </cell>
          <cell r="J74">
            <v>170</v>
          </cell>
          <cell r="L74">
            <v>62</v>
          </cell>
          <cell r="N74">
            <v>248</v>
          </cell>
          <cell r="P74">
            <v>280</v>
          </cell>
          <cell r="R74">
            <v>182</v>
          </cell>
          <cell r="T74">
            <v>0</v>
          </cell>
          <cell r="V74">
            <v>184</v>
          </cell>
          <cell r="X74">
            <v>204</v>
          </cell>
          <cell r="Z74">
            <v>244</v>
          </cell>
          <cell r="AB74">
            <v>124</v>
          </cell>
          <cell r="AD74">
            <v>0</v>
          </cell>
          <cell r="AF74">
            <v>166</v>
          </cell>
          <cell r="AH74">
            <v>0</v>
          </cell>
          <cell r="AJ74">
            <v>196</v>
          </cell>
          <cell r="AL74">
            <v>167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4">
        <row r="74">
          <cell r="D74">
            <v>274</v>
          </cell>
          <cell r="F74">
            <v>272</v>
          </cell>
          <cell r="H74">
            <v>188</v>
          </cell>
          <cell r="J74">
            <v>180</v>
          </cell>
          <cell r="L74">
            <v>208</v>
          </cell>
          <cell r="N74">
            <v>301</v>
          </cell>
          <cell r="P74">
            <v>292</v>
          </cell>
          <cell r="R74">
            <v>154</v>
          </cell>
          <cell r="T74">
            <v>0</v>
          </cell>
          <cell r="V74">
            <v>262</v>
          </cell>
          <cell r="X74">
            <v>200</v>
          </cell>
          <cell r="Z74">
            <v>276</v>
          </cell>
          <cell r="AB74">
            <v>256</v>
          </cell>
          <cell r="AD74">
            <v>0</v>
          </cell>
          <cell r="AF74">
            <v>228</v>
          </cell>
          <cell r="AH74">
            <v>0</v>
          </cell>
          <cell r="AJ74">
            <v>226</v>
          </cell>
          <cell r="AL74">
            <v>114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5">
        <row r="74">
          <cell r="D74">
            <v>274</v>
          </cell>
          <cell r="F74">
            <v>300</v>
          </cell>
          <cell r="H74">
            <v>224</v>
          </cell>
          <cell r="J74">
            <v>160</v>
          </cell>
          <cell r="L74">
            <v>198</v>
          </cell>
          <cell r="N74">
            <v>244</v>
          </cell>
          <cell r="P74">
            <v>318</v>
          </cell>
          <cell r="R74">
            <v>228</v>
          </cell>
          <cell r="T74">
            <v>0</v>
          </cell>
          <cell r="V74">
            <v>208</v>
          </cell>
          <cell r="X74">
            <v>220</v>
          </cell>
          <cell r="Z74">
            <v>234</v>
          </cell>
          <cell r="AB74">
            <v>224</v>
          </cell>
          <cell r="AD74">
            <v>0</v>
          </cell>
          <cell r="AF74">
            <v>264</v>
          </cell>
          <cell r="AH74">
            <v>0</v>
          </cell>
          <cell r="AJ74">
            <v>189</v>
          </cell>
          <cell r="AL74">
            <v>218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6">
        <row r="74">
          <cell r="D74">
            <v>278</v>
          </cell>
          <cell r="F74">
            <v>286</v>
          </cell>
          <cell r="H74">
            <v>174</v>
          </cell>
          <cell r="J74">
            <v>182</v>
          </cell>
          <cell r="L74">
            <v>242</v>
          </cell>
          <cell r="N74">
            <v>300</v>
          </cell>
          <cell r="P74">
            <v>290</v>
          </cell>
          <cell r="R74">
            <v>184</v>
          </cell>
          <cell r="T74">
            <v>0</v>
          </cell>
          <cell r="V74">
            <v>196</v>
          </cell>
          <cell r="X74">
            <v>206</v>
          </cell>
          <cell r="Z74">
            <v>312</v>
          </cell>
          <cell r="AB74">
            <v>250</v>
          </cell>
          <cell r="AD74">
            <v>0</v>
          </cell>
          <cell r="AF74">
            <v>230</v>
          </cell>
          <cell r="AH74">
            <v>0</v>
          </cell>
          <cell r="AJ74">
            <v>252</v>
          </cell>
          <cell r="AL74">
            <v>246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7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8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9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10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11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12"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25">
        <row r="74">
          <cell r="D74">
            <v>254</v>
          </cell>
          <cell r="F74">
            <v>238</v>
          </cell>
          <cell r="H74">
            <v>132</v>
          </cell>
          <cell r="J74">
            <v>148</v>
          </cell>
          <cell r="L74">
            <v>200</v>
          </cell>
          <cell r="N74">
            <v>293</v>
          </cell>
          <cell r="P74">
            <v>256</v>
          </cell>
          <cell r="R74">
            <v>148</v>
          </cell>
          <cell r="T74">
            <v>0</v>
          </cell>
          <cell r="V74">
            <v>250</v>
          </cell>
          <cell r="X74">
            <v>228</v>
          </cell>
          <cell r="Z74">
            <v>214</v>
          </cell>
          <cell r="AB74">
            <v>202</v>
          </cell>
          <cell r="AD74">
            <v>0</v>
          </cell>
          <cell r="AF74">
            <v>202</v>
          </cell>
          <cell r="AH74">
            <v>0</v>
          </cell>
          <cell r="AJ74">
            <v>190</v>
          </cell>
          <cell r="AL74">
            <v>147</v>
          </cell>
        </row>
        <row r="75">
          <cell r="D75" t="str">
            <v>FCB</v>
          </cell>
          <cell r="F75" t="str">
            <v>VfB</v>
          </cell>
          <cell r="H75" t="str">
            <v>BVB</v>
          </cell>
          <cell r="J75" t="str">
            <v>HSV</v>
          </cell>
          <cell r="L75" t="str">
            <v>Hertha</v>
          </cell>
          <cell r="N75" t="str">
            <v>SVW</v>
          </cell>
          <cell r="P75" t="str">
            <v>S 04</v>
          </cell>
          <cell r="R75" t="str">
            <v>Wolfsb.</v>
          </cell>
          <cell r="T75" t="str">
            <v>Bochum</v>
          </cell>
          <cell r="V75">
            <v>1860</v>
          </cell>
          <cell r="X75" t="str">
            <v>H 96</v>
          </cell>
          <cell r="Z75" t="str">
            <v>M'Gladb.</v>
          </cell>
          <cell r="AB75" t="str">
            <v>Hansa</v>
          </cell>
          <cell r="AD75" t="str">
            <v>1.FCK</v>
          </cell>
          <cell r="AF75" t="str">
            <v>Bayer</v>
          </cell>
          <cell r="AH75" t="str">
            <v>SCF</v>
          </cell>
          <cell r="AJ75" t="str">
            <v>Köln</v>
          </cell>
          <cell r="AL75" t="str">
            <v>SGE</v>
          </cell>
        </row>
      </sheetData>
      <sheetData sheetId="27">
        <row r="1">
          <cell r="E1" t="str">
            <v>Dennis</v>
          </cell>
          <cell r="J1" t="str">
            <v>Arne</v>
          </cell>
          <cell r="O1" t="str">
            <v>Alex</v>
          </cell>
          <cell r="T1" t="str">
            <v>Alfred</v>
          </cell>
          <cell r="Y1" t="str">
            <v>Sascha S.</v>
          </cell>
          <cell r="AD1" t="str">
            <v>Sascha K.</v>
          </cell>
        </row>
        <row r="34">
          <cell r="H34">
            <v>82</v>
          </cell>
          <cell r="M34">
            <v>86</v>
          </cell>
          <cell r="R34">
            <v>90</v>
          </cell>
          <cell r="W34">
            <v>78</v>
          </cell>
          <cell r="AB34">
            <v>90</v>
          </cell>
          <cell r="AG34">
            <v>110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28">
        <row r="34">
          <cell r="H34">
            <v>56</v>
          </cell>
          <cell r="M34">
            <v>78</v>
          </cell>
          <cell r="R34">
            <v>62</v>
          </cell>
          <cell r="W34">
            <v>76</v>
          </cell>
          <cell r="AB34">
            <v>106</v>
          </cell>
          <cell r="AG34">
            <v>50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29">
        <row r="34">
          <cell r="H34">
            <v>36</v>
          </cell>
          <cell r="M34">
            <v>64</v>
          </cell>
          <cell r="R34">
            <v>14</v>
          </cell>
          <cell r="W34">
            <v>30</v>
          </cell>
          <cell r="AB34">
            <v>32</v>
          </cell>
          <cell r="AG34">
            <v>68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0">
        <row r="34">
          <cell r="H34">
            <v>28</v>
          </cell>
          <cell r="M34">
            <v>16</v>
          </cell>
          <cell r="R34">
            <v>32</v>
          </cell>
          <cell r="W34">
            <v>30</v>
          </cell>
          <cell r="AB34">
            <v>24</v>
          </cell>
          <cell r="AG34">
            <v>28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1">
        <row r="34">
          <cell r="H34">
            <v>80</v>
          </cell>
          <cell r="M34">
            <v>86</v>
          </cell>
          <cell r="R34">
            <v>104</v>
          </cell>
          <cell r="W34">
            <v>86</v>
          </cell>
          <cell r="AB34">
            <v>86</v>
          </cell>
          <cell r="AG34">
            <v>88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2">
        <row r="34">
          <cell r="H34">
            <v>70</v>
          </cell>
          <cell r="M34">
            <v>0</v>
          </cell>
          <cell r="R34">
            <v>98</v>
          </cell>
          <cell r="W34">
            <v>78</v>
          </cell>
          <cell r="AB34">
            <v>64</v>
          </cell>
          <cell r="AG34">
            <v>16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3">
        <row r="34">
          <cell r="H34">
            <v>42</v>
          </cell>
          <cell r="M34">
            <v>31</v>
          </cell>
          <cell r="R34">
            <v>19</v>
          </cell>
          <cell r="W34">
            <v>92</v>
          </cell>
          <cell r="AB34">
            <v>70</v>
          </cell>
          <cell r="AG34">
            <v>36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4">
        <row r="34">
          <cell r="H34">
            <v>66</v>
          </cell>
          <cell r="M34">
            <v>30</v>
          </cell>
          <cell r="R34">
            <v>68</v>
          </cell>
          <cell r="W34">
            <v>36</v>
          </cell>
          <cell r="AB34">
            <v>76</v>
          </cell>
          <cell r="AG34">
            <v>44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5">
        <row r="34">
          <cell r="H34">
            <v>40</v>
          </cell>
          <cell r="M34">
            <v>28</v>
          </cell>
          <cell r="R34">
            <v>48</v>
          </cell>
          <cell r="W34">
            <v>45</v>
          </cell>
          <cell r="AB34">
            <v>42</v>
          </cell>
          <cell r="AG34">
            <v>48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6">
        <row r="34">
          <cell r="H34">
            <v>70</v>
          </cell>
          <cell r="M34">
            <v>36</v>
          </cell>
          <cell r="R34">
            <v>48</v>
          </cell>
          <cell r="W34">
            <v>40</v>
          </cell>
          <cell r="AB34">
            <v>26</v>
          </cell>
          <cell r="AG34">
            <v>46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7">
        <row r="34">
          <cell r="H34">
            <v>52</v>
          </cell>
          <cell r="M34">
            <v>90</v>
          </cell>
          <cell r="R34">
            <v>52</v>
          </cell>
          <cell r="W34">
            <v>30</v>
          </cell>
          <cell r="AB34">
            <v>82</v>
          </cell>
          <cell r="AG34">
            <v>50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8">
        <row r="34">
          <cell r="H34">
            <v>50</v>
          </cell>
          <cell r="M34">
            <v>48</v>
          </cell>
          <cell r="R34">
            <v>30</v>
          </cell>
          <cell r="W34">
            <v>32</v>
          </cell>
          <cell r="AB34">
            <v>32</v>
          </cell>
          <cell r="AG34">
            <v>80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39">
        <row r="34">
          <cell r="H34">
            <v>42</v>
          </cell>
          <cell r="M34">
            <v>14</v>
          </cell>
          <cell r="R34">
            <v>44</v>
          </cell>
          <cell r="W34">
            <v>55</v>
          </cell>
          <cell r="AB34">
            <v>28</v>
          </cell>
          <cell r="AG34">
            <v>42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0">
        <row r="34">
          <cell r="H34">
            <v>72</v>
          </cell>
          <cell r="M34">
            <v>86</v>
          </cell>
          <cell r="R34">
            <v>68</v>
          </cell>
          <cell r="W34">
            <v>144</v>
          </cell>
          <cell r="AB34">
            <v>132</v>
          </cell>
          <cell r="AG34">
            <v>98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1">
        <row r="34">
          <cell r="H34">
            <v>46</v>
          </cell>
          <cell r="M34">
            <v>44</v>
          </cell>
          <cell r="R34">
            <v>58</v>
          </cell>
          <cell r="W34">
            <v>66</v>
          </cell>
          <cell r="AB34">
            <v>30</v>
          </cell>
          <cell r="AG34">
            <v>16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2">
        <row r="34">
          <cell r="H34">
            <v>58</v>
          </cell>
          <cell r="M34">
            <v>67</v>
          </cell>
          <cell r="R34">
            <v>48</v>
          </cell>
          <cell r="W34">
            <v>75</v>
          </cell>
          <cell r="AB34">
            <v>82</v>
          </cell>
          <cell r="AG34">
            <v>87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3">
        <row r="34">
          <cell r="H34">
            <v>42</v>
          </cell>
          <cell r="M34">
            <v>78</v>
          </cell>
          <cell r="R34">
            <v>86</v>
          </cell>
          <cell r="W34">
            <v>74</v>
          </cell>
          <cell r="AB34">
            <v>108</v>
          </cell>
          <cell r="AG34">
            <v>72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4">
        <row r="34">
          <cell r="H34">
            <v>48</v>
          </cell>
          <cell r="M34">
            <v>16</v>
          </cell>
          <cell r="R34">
            <v>64</v>
          </cell>
          <cell r="W34">
            <v>44</v>
          </cell>
          <cell r="AB34">
            <v>54</v>
          </cell>
          <cell r="AG34">
            <v>54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5">
        <row r="34">
          <cell r="H34">
            <v>56</v>
          </cell>
          <cell r="M34">
            <v>80</v>
          </cell>
          <cell r="R34">
            <v>56</v>
          </cell>
          <cell r="W34">
            <v>40</v>
          </cell>
          <cell r="AB34">
            <v>44</v>
          </cell>
          <cell r="AG34">
            <v>66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6">
        <row r="34">
          <cell r="H34">
            <v>48</v>
          </cell>
          <cell r="M34">
            <v>30</v>
          </cell>
          <cell r="R34">
            <v>58</v>
          </cell>
          <cell r="W34">
            <v>30</v>
          </cell>
          <cell r="AB34">
            <v>34</v>
          </cell>
          <cell r="AG34">
            <v>46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7">
        <row r="34">
          <cell r="H34">
            <v>88</v>
          </cell>
          <cell r="M34">
            <v>58</v>
          </cell>
          <cell r="R34">
            <v>96</v>
          </cell>
          <cell r="W34">
            <v>42</v>
          </cell>
          <cell r="AB34">
            <v>74</v>
          </cell>
          <cell r="AG34">
            <v>64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8">
        <row r="34">
          <cell r="H34">
            <v>28</v>
          </cell>
          <cell r="M34">
            <v>28</v>
          </cell>
          <cell r="R34">
            <v>40</v>
          </cell>
          <cell r="W34">
            <v>56</v>
          </cell>
          <cell r="AB34">
            <v>36</v>
          </cell>
          <cell r="AG34">
            <v>16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49">
        <row r="34">
          <cell r="H34">
            <v>40</v>
          </cell>
          <cell r="M34">
            <v>14</v>
          </cell>
          <cell r="R34">
            <v>30</v>
          </cell>
          <cell r="W34">
            <v>80</v>
          </cell>
          <cell r="AB34">
            <v>52</v>
          </cell>
          <cell r="AG34">
            <v>14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0">
        <row r="34">
          <cell r="H34">
            <v>42</v>
          </cell>
          <cell r="M34">
            <v>42</v>
          </cell>
          <cell r="R34">
            <v>48</v>
          </cell>
          <cell r="W34">
            <v>46</v>
          </cell>
          <cell r="AB34">
            <v>60</v>
          </cell>
          <cell r="AG34">
            <v>32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1">
        <row r="34">
          <cell r="H34">
            <v>44</v>
          </cell>
          <cell r="M34">
            <v>46</v>
          </cell>
          <cell r="R34">
            <v>50</v>
          </cell>
          <cell r="W34">
            <v>50</v>
          </cell>
          <cell r="AB34">
            <v>34</v>
          </cell>
          <cell r="AG34">
            <v>12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2">
        <row r="34">
          <cell r="H34">
            <v>60</v>
          </cell>
          <cell r="M34">
            <v>72</v>
          </cell>
          <cell r="R34">
            <v>92</v>
          </cell>
          <cell r="W34">
            <v>74</v>
          </cell>
          <cell r="AB34">
            <v>78</v>
          </cell>
          <cell r="AG34">
            <v>90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3">
        <row r="34">
          <cell r="H34">
            <v>64</v>
          </cell>
          <cell r="M34">
            <v>46</v>
          </cell>
          <cell r="R34">
            <v>90</v>
          </cell>
          <cell r="W34">
            <v>102</v>
          </cell>
          <cell r="AB34">
            <v>92</v>
          </cell>
          <cell r="AG34">
            <v>48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4">
        <row r="34">
          <cell r="H34">
            <v>48</v>
          </cell>
          <cell r="M34">
            <v>0</v>
          </cell>
          <cell r="R34">
            <v>60</v>
          </cell>
          <cell r="W34">
            <v>52</v>
          </cell>
          <cell r="AB34">
            <v>64</v>
          </cell>
          <cell r="AG34">
            <v>74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5">
        <row r="34">
          <cell r="H34">
            <v>86</v>
          </cell>
          <cell r="M34">
            <v>84</v>
          </cell>
          <cell r="R34">
            <v>102</v>
          </cell>
          <cell r="W34">
            <v>82</v>
          </cell>
          <cell r="AB34">
            <v>94</v>
          </cell>
          <cell r="AG34">
            <v>102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6">
        <row r="34">
          <cell r="H34">
            <v>66</v>
          </cell>
          <cell r="M34">
            <v>50</v>
          </cell>
          <cell r="R34">
            <v>60</v>
          </cell>
          <cell r="W34">
            <v>76</v>
          </cell>
          <cell r="AB34">
            <v>50</v>
          </cell>
          <cell r="AG34">
            <v>52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7">
        <row r="34">
          <cell r="H34">
            <v>16</v>
          </cell>
          <cell r="M34">
            <v>14</v>
          </cell>
          <cell r="R34">
            <v>28</v>
          </cell>
          <cell r="W34">
            <v>58</v>
          </cell>
          <cell r="AB34">
            <v>40</v>
          </cell>
          <cell r="AG34">
            <v>32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8">
        <row r="34">
          <cell r="H34">
            <v>42</v>
          </cell>
          <cell r="M34">
            <v>26</v>
          </cell>
          <cell r="R34">
            <v>92</v>
          </cell>
          <cell r="W34">
            <v>62</v>
          </cell>
          <cell r="AB34">
            <v>58</v>
          </cell>
          <cell r="AG34">
            <v>60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59">
        <row r="34">
          <cell r="H34">
            <v>50</v>
          </cell>
          <cell r="M34">
            <v>58</v>
          </cell>
          <cell r="R34">
            <v>68</v>
          </cell>
          <cell r="W34">
            <v>58</v>
          </cell>
          <cell r="AB34">
            <v>58</v>
          </cell>
          <cell r="AG34">
            <v>42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  <sheetData sheetId="60">
        <row r="34">
          <cell r="H34">
            <v>98</v>
          </cell>
          <cell r="M34">
            <v>76</v>
          </cell>
          <cell r="R34">
            <v>88</v>
          </cell>
          <cell r="W34">
            <v>114</v>
          </cell>
          <cell r="AB34">
            <v>106</v>
          </cell>
          <cell r="AG34">
            <v>88</v>
          </cell>
          <cell r="AL34" t="str">
            <v/>
          </cell>
          <cell r="AQ34" t="str">
            <v/>
          </cell>
          <cell r="AV34" t="str">
            <v/>
          </cell>
          <cell r="BA34" t="str">
            <v/>
          </cell>
          <cell r="BF34" t="str">
            <v/>
          </cell>
          <cell r="BK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E7" sqref="E7:AG34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72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12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3</v>
      </c>
      <c r="B7" s="2" t="s">
        <v>6</v>
      </c>
      <c r="C7" s="10">
        <v>2</v>
      </c>
      <c r="E7" s="15">
        <v>2</v>
      </c>
      <c r="F7" s="7" t="s">
        <v>6</v>
      </c>
      <c r="G7" s="16">
        <v>2</v>
      </c>
      <c r="H7" s="17" t="s">
        <v>89</v>
      </c>
      <c r="I7" s="14"/>
      <c r="J7" s="15">
        <v>1</v>
      </c>
      <c r="K7" s="7" t="s">
        <v>6</v>
      </c>
      <c r="L7" s="16">
        <v>2</v>
      </c>
      <c r="M7" s="17" t="s">
        <v>89</v>
      </c>
      <c r="O7" s="15">
        <v>2</v>
      </c>
      <c r="P7" s="7" t="s">
        <v>6</v>
      </c>
      <c r="Q7" s="16">
        <v>1</v>
      </c>
      <c r="R7" s="17">
        <v>14</v>
      </c>
      <c r="T7" s="15">
        <v>1</v>
      </c>
      <c r="U7" s="7" t="s">
        <v>6</v>
      </c>
      <c r="V7" s="16">
        <v>2</v>
      </c>
      <c r="W7" s="17" t="s">
        <v>89</v>
      </c>
      <c r="Y7" s="15">
        <v>1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18</v>
      </c>
      <c r="B8" s="19"/>
      <c r="C8" s="20">
        <v>4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19</v>
      </c>
      <c r="B9" s="2" t="s">
        <v>6</v>
      </c>
      <c r="C9" s="10" t="s">
        <v>17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>
        <v>20</v>
      </c>
      <c r="T9" s="11"/>
      <c r="U9" s="12"/>
      <c r="V9" s="12"/>
      <c r="W9" s="13" t="s">
        <v>89</v>
      </c>
      <c r="Y9" s="11"/>
      <c r="Z9" s="12"/>
      <c r="AA9" s="12"/>
      <c r="AB9" s="13">
        <v>20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1</v>
      </c>
      <c r="E10" s="15">
        <v>1</v>
      </c>
      <c r="F10" s="7" t="s">
        <v>6</v>
      </c>
      <c r="G10" s="16">
        <v>2</v>
      </c>
      <c r="H10" s="17" t="s">
        <v>89</v>
      </c>
      <c r="I10" s="14"/>
      <c r="J10" s="15">
        <v>2</v>
      </c>
      <c r="K10" s="7" t="s">
        <v>6</v>
      </c>
      <c r="L10" s="16">
        <v>1</v>
      </c>
      <c r="M10" s="17" t="s">
        <v>89</v>
      </c>
      <c r="O10" s="15">
        <v>1</v>
      </c>
      <c r="P10" s="7" t="s">
        <v>6</v>
      </c>
      <c r="Q10" s="16">
        <v>1</v>
      </c>
      <c r="R10" s="17">
        <v>20</v>
      </c>
      <c r="T10" s="15">
        <v>2</v>
      </c>
      <c r="U10" s="7" t="s">
        <v>6</v>
      </c>
      <c r="V10" s="16">
        <v>1</v>
      </c>
      <c r="W10" s="17" t="s">
        <v>89</v>
      </c>
      <c r="Y10" s="15">
        <v>1</v>
      </c>
      <c r="Z10" s="7" t="s">
        <v>6</v>
      </c>
      <c r="AA10" s="16">
        <v>1</v>
      </c>
      <c r="AB10" s="17">
        <v>20</v>
      </c>
      <c r="AD10" s="15">
        <v>2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13</v>
      </c>
      <c r="B11" s="19"/>
      <c r="C11" s="20">
        <v>7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23</v>
      </c>
      <c r="B12" s="2" t="s">
        <v>6</v>
      </c>
      <c r="C12" s="10" t="s">
        <v>10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1</v>
      </c>
      <c r="B13" s="2" t="s">
        <v>6</v>
      </c>
      <c r="C13" s="10">
        <v>3</v>
      </c>
      <c r="E13" s="15">
        <v>2</v>
      </c>
      <c r="F13" s="7" t="s">
        <v>6</v>
      </c>
      <c r="G13" s="16">
        <v>1</v>
      </c>
      <c r="H13" s="17" t="s">
        <v>89</v>
      </c>
      <c r="I13" s="14"/>
      <c r="J13" s="15">
        <v>2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1</v>
      </c>
      <c r="R13" s="17" t="s">
        <v>89</v>
      </c>
      <c r="T13" s="15">
        <v>1</v>
      </c>
      <c r="U13" s="7" t="s">
        <v>6</v>
      </c>
      <c r="V13" s="16">
        <v>1</v>
      </c>
      <c r="W13" s="17" t="s">
        <v>89</v>
      </c>
      <c r="Y13" s="15">
        <v>2</v>
      </c>
      <c r="Z13" s="7" t="s">
        <v>6</v>
      </c>
      <c r="AA13" s="16">
        <v>2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10</v>
      </c>
      <c r="B14" s="19"/>
      <c r="C14" s="20">
        <v>2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11</v>
      </c>
      <c r="B15" s="2" t="s">
        <v>6</v>
      </c>
      <c r="C15" s="10" t="s">
        <v>21</v>
      </c>
      <c r="E15" s="11"/>
      <c r="F15" s="12"/>
      <c r="G15" s="12"/>
      <c r="H15" s="13">
        <v>14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4</v>
      </c>
      <c r="B16" s="2" t="s">
        <v>6</v>
      </c>
      <c r="C16" s="10">
        <v>1</v>
      </c>
      <c r="E16" s="15">
        <v>2</v>
      </c>
      <c r="F16" s="7" t="s">
        <v>6</v>
      </c>
      <c r="G16" s="16">
        <v>1</v>
      </c>
      <c r="H16" s="17">
        <v>14</v>
      </c>
      <c r="I16" s="14"/>
      <c r="J16" s="15">
        <v>2</v>
      </c>
      <c r="K16" s="7" t="s">
        <v>6</v>
      </c>
      <c r="L16" s="16">
        <v>3</v>
      </c>
      <c r="M16" s="17" t="s">
        <v>89</v>
      </c>
      <c r="O16" s="15">
        <v>1</v>
      </c>
      <c r="P16" s="7" t="s">
        <v>6</v>
      </c>
      <c r="Q16" s="16">
        <v>2</v>
      </c>
      <c r="R16" s="17" t="s">
        <v>89</v>
      </c>
      <c r="T16" s="15">
        <v>1</v>
      </c>
      <c r="U16" s="7" t="s">
        <v>6</v>
      </c>
      <c r="V16" s="16">
        <v>2</v>
      </c>
      <c r="W16" s="17" t="s">
        <v>89</v>
      </c>
      <c r="Y16" s="15">
        <v>0</v>
      </c>
      <c r="Z16" s="7" t="s">
        <v>6</v>
      </c>
      <c r="AA16" s="16">
        <v>2</v>
      </c>
      <c r="AB16" s="17" t="s">
        <v>89</v>
      </c>
      <c r="AD16" s="15">
        <v>0</v>
      </c>
      <c r="AE16" s="7" t="s">
        <v>6</v>
      </c>
      <c r="AF16" s="16">
        <v>2</v>
      </c>
      <c r="AG16" s="17" t="s">
        <v>89</v>
      </c>
    </row>
    <row r="17" spans="1:33" ht="6" customHeight="1">
      <c r="A17" s="18">
        <v>9</v>
      </c>
      <c r="B17" s="19"/>
      <c r="C17" s="20">
        <v>12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27</v>
      </c>
      <c r="B18" s="2" t="s">
        <v>6</v>
      </c>
      <c r="C18" s="10" t="s">
        <v>20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 t="s">
        <v>89</v>
      </c>
      <c r="T18" s="11"/>
      <c r="U18" s="12"/>
      <c r="V18" s="12"/>
      <c r="W18" s="13">
        <v>12</v>
      </c>
      <c r="Y18" s="11"/>
      <c r="Z18" s="12"/>
      <c r="AA18" s="12"/>
      <c r="AB18" s="13" t="s">
        <v>89</v>
      </c>
      <c r="AD18" s="11"/>
      <c r="AE18" s="12"/>
      <c r="AF18" s="12"/>
      <c r="AG18" s="13" t="s">
        <v>89</v>
      </c>
    </row>
    <row r="19" spans="1:33" ht="11.25">
      <c r="A19" s="9">
        <v>3</v>
      </c>
      <c r="B19" s="2" t="s">
        <v>6</v>
      </c>
      <c r="C19" s="10">
        <v>1</v>
      </c>
      <c r="E19" s="15">
        <v>1</v>
      </c>
      <c r="F19" s="7" t="s">
        <v>6</v>
      </c>
      <c r="G19" s="16">
        <v>2</v>
      </c>
      <c r="H19" s="17" t="s">
        <v>89</v>
      </c>
      <c r="I19" s="14"/>
      <c r="J19" s="15">
        <v>1</v>
      </c>
      <c r="K19" s="7" t="s">
        <v>6</v>
      </c>
      <c r="L19" s="16">
        <v>1</v>
      </c>
      <c r="M19" s="17" t="s">
        <v>89</v>
      </c>
      <c r="O19" s="15">
        <v>1</v>
      </c>
      <c r="P19" s="7" t="s">
        <v>6</v>
      </c>
      <c r="Q19" s="16">
        <v>1</v>
      </c>
      <c r="R19" s="17" t="s">
        <v>89</v>
      </c>
      <c r="T19" s="15">
        <v>1</v>
      </c>
      <c r="U19" s="7" t="s">
        <v>6</v>
      </c>
      <c r="V19" s="16">
        <v>0</v>
      </c>
      <c r="W19" s="17">
        <v>12</v>
      </c>
      <c r="Y19" s="15">
        <v>1</v>
      </c>
      <c r="Z19" s="7" t="s">
        <v>6</v>
      </c>
      <c r="AA19" s="16">
        <v>2</v>
      </c>
      <c r="AB19" s="17" t="s">
        <v>89</v>
      </c>
      <c r="AD19" s="15">
        <v>2</v>
      </c>
      <c r="AE19" s="7" t="s">
        <v>6</v>
      </c>
      <c r="AF19" s="16">
        <v>2</v>
      </c>
      <c r="AG19" s="17" t="s">
        <v>89</v>
      </c>
    </row>
    <row r="20" spans="1:33" ht="6" customHeight="1">
      <c r="A20" s="18">
        <v>16</v>
      </c>
      <c r="B20" s="19"/>
      <c r="C20" s="20">
        <v>17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28</v>
      </c>
      <c r="B21" s="2" t="s">
        <v>6</v>
      </c>
      <c r="C21" s="10" t="s">
        <v>22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0</v>
      </c>
      <c r="B22" s="2" t="s">
        <v>6</v>
      </c>
      <c r="C22" s="10">
        <v>1</v>
      </c>
      <c r="E22" s="15">
        <v>2</v>
      </c>
      <c r="F22" s="7" t="s">
        <v>6</v>
      </c>
      <c r="G22" s="16">
        <v>1</v>
      </c>
      <c r="H22" s="17" t="s">
        <v>89</v>
      </c>
      <c r="I22" s="14"/>
      <c r="J22" s="15">
        <v>2</v>
      </c>
      <c r="K22" s="7" t="s">
        <v>6</v>
      </c>
      <c r="L22" s="16">
        <v>1</v>
      </c>
      <c r="M22" s="17" t="s">
        <v>89</v>
      </c>
      <c r="O22" s="15">
        <v>2</v>
      </c>
      <c r="P22" s="7" t="s">
        <v>6</v>
      </c>
      <c r="Q22" s="16">
        <v>0</v>
      </c>
      <c r="R22" s="17" t="s">
        <v>89</v>
      </c>
      <c r="T22" s="15">
        <v>2</v>
      </c>
      <c r="U22" s="7" t="s">
        <v>6</v>
      </c>
      <c r="V22" s="16">
        <v>1</v>
      </c>
      <c r="W22" s="17" t="s">
        <v>89</v>
      </c>
      <c r="Y22" s="15">
        <v>1</v>
      </c>
      <c r="Z22" s="7" t="s">
        <v>6</v>
      </c>
      <c r="AA22" s="16">
        <v>1</v>
      </c>
      <c r="AB22" s="17" t="s">
        <v>89</v>
      </c>
      <c r="AD22" s="15">
        <v>3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5</v>
      </c>
      <c r="B23" s="19"/>
      <c r="C23" s="20">
        <v>8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16</v>
      </c>
      <c r="B24" s="2" t="s">
        <v>6</v>
      </c>
      <c r="C24" s="10" t="s">
        <v>13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>
        <v>16</v>
      </c>
      <c r="Y24" s="11"/>
      <c r="Z24" s="12"/>
      <c r="AA24" s="12"/>
      <c r="AB24" s="13" t="s">
        <v>89</v>
      </c>
      <c r="AD24" s="11"/>
      <c r="AE24" s="12"/>
      <c r="AF24" s="12"/>
      <c r="AG24" s="13">
        <v>20</v>
      </c>
    </row>
    <row r="25" spans="1:33" ht="11.25">
      <c r="A25" s="9">
        <v>2</v>
      </c>
      <c r="B25" s="2" t="s">
        <v>6</v>
      </c>
      <c r="C25" s="10">
        <v>1</v>
      </c>
      <c r="E25" s="15">
        <v>2</v>
      </c>
      <c r="F25" s="7" t="s">
        <v>6</v>
      </c>
      <c r="G25" s="16">
        <v>2</v>
      </c>
      <c r="H25" s="17" t="s">
        <v>89</v>
      </c>
      <c r="I25" s="14"/>
      <c r="J25" s="15">
        <v>1</v>
      </c>
      <c r="K25" s="7" t="s">
        <v>6</v>
      </c>
      <c r="L25" s="16">
        <v>2</v>
      </c>
      <c r="M25" s="17" t="s">
        <v>89</v>
      </c>
      <c r="O25" s="15">
        <v>2</v>
      </c>
      <c r="P25" s="7" t="s">
        <v>6</v>
      </c>
      <c r="Q25" s="16">
        <v>2</v>
      </c>
      <c r="R25" s="17" t="s">
        <v>89</v>
      </c>
      <c r="T25" s="15">
        <v>3</v>
      </c>
      <c r="U25" s="7" t="s">
        <v>6</v>
      </c>
      <c r="V25" s="16">
        <v>1</v>
      </c>
      <c r="W25" s="17">
        <v>16</v>
      </c>
      <c r="Y25" s="15">
        <v>1</v>
      </c>
      <c r="Z25" s="7" t="s">
        <v>6</v>
      </c>
      <c r="AA25" s="16">
        <v>1</v>
      </c>
      <c r="AB25" s="17" t="s">
        <v>89</v>
      </c>
      <c r="AD25" s="15">
        <v>2</v>
      </c>
      <c r="AE25" s="7" t="s">
        <v>6</v>
      </c>
      <c r="AF25" s="16">
        <v>1</v>
      </c>
      <c r="AG25" s="17">
        <v>20</v>
      </c>
    </row>
    <row r="26" spans="1:33" ht="6" customHeight="1">
      <c r="A26" s="18">
        <v>14</v>
      </c>
      <c r="B26" s="19"/>
      <c r="C26" s="20">
        <v>15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29</v>
      </c>
      <c r="B27" s="2" t="s">
        <v>6</v>
      </c>
      <c r="C27" s="10" t="s">
        <v>14</v>
      </c>
      <c r="E27" s="11"/>
      <c r="F27" s="12"/>
      <c r="G27" s="12"/>
      <c r="H27" s="13">
        <v>20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14</v>
      </c>
      <c r="T27" s="11"/>
      <c r="U27" s="12"/>
      <c r="V27" s="12"/>
      <c r="W27" s="13" t="s">
        <v>89</v>
      </c>
      <c r="Y27" s="11"/>
      <c r="Z27" s="12"/>
      <c r="AA27" s="12"/>
      <c r="AB27" s="13">
        <v>14</v>
      </c>
      <c r="AD27" s="11"/>
      <c r="AE27" s="12"/>
      <c r="AF27" s="12"/>
      <c r="AG27" s="13">
        <v>14</v>
      </c>
    </row>
    <row r="28" spans="1:33" ht="11.25">
      <c r="A28" s="9">
        <v>2</v>
      </c>
      <c r="B28" s="2" t="s">
        <v>6</v>
      </c>
      <c r="C28" s="10">
        <v>3</v>
      </c>
      <c r="E28" s="15">
        <v>2</v>
      </c>
      <c r="F28" s="7" t="s">
        <v>6</v>
      </c>
      <c r="G28" s="16">
        <v>3</v>
      </c>
      <c r="H28" s="17">
        <v>20</v>
      </c>
      <c r="I28" s="14"/>
      <c r="J28" s="15">
        <v>2</v>
      </c>
      <c r="K28" s="7" t="s">
        <v>6</v>
      </c>
      <c r="L28" s="16">
        <v>2</v>
      </c>
      <c r="M28" s="17" t="s">
        <v>89</v>
      </c>
      <c r="O28" s="15">
        <v>1</v>
      </c>
      <c r="P28" s="7" t="s">
        <v>6</v>
      </c>
      <c r="Q28" s="16">
        <v>2</v>
      </c>
      <c r="R28" s="17">
        <v>14</v>
      </c>
      <c r="T28" s="15">
        <v>2</v>
      </c>
      <c r="U28" s="7" t="s">
        <v>6</v>
      </c>
      <c r="V28" s="16">
        <v>1</v>
      </c>
      <c r="W28" s="17" t="s">
        <v>89</v>
      </c>
      <c r="Y28" s="15">
        <v>1</v>
      </c>
      <c r="Z28" s="7" t="s">
        <v>6</v>
      </c>
      <c r="AA28" s="16">
        <v>2</v>
      </c>
      <c r="AB28" s="17">
        <v>14</v>
      </c>
      <c r="AD28" s="15">
        <v>1</v>
      </c>
      <c r="AE28" s="7" t="s">
        <v>6</v>
      </c>
      <c r="AF28" s="16">
        <v>2</v>
      </c>
      <c r="AG28" s="17">
        <v>14</v>
      </c>
    </row>
    <row r="29" spans="1:33" ht="6" customHeight="1">
      <c r="A29" s="18">
        <v>6</v>
      </c>
      <c r="B29" s="19"/>
      <c r="C29" s="20">
        <v>11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9</v>
      </c>
      <c r="B30" s="2" t="s">
        <v>6</v>
      </c>
      <c r="C30" s="10" t="s">
        <v>15</v>
      </c>
      <c r="E30" s="11"/>
      <c r="F30" s="12"/>
      <c r="G30" s="12"/>
      <c r="H30" s="13">
        <v>14</v>
      </c>
      <c r="I30" s="14"/>
      <c r="J30" s="11"/>
      <c r="K30" s="12"/>
      <c r="L30" s="12"/>
      <c r="M30" s="13">
        <v>16</v>
      </c>
      <c r="O30" s="11"/>
      <c r="P30" s="12"/>
      <c r="Q30" s="12"/>
      <c r="R30" s="13">
        <v>16</v>
      </c>
      <c r="T30" s="11"/>
      <c r="U30" s="12"/>
      <c r="V30" s="12"/>
      <c r="W30" s="13">
        <v>16</v>
      </c>
      <c r="Y30" s="11"/>
      <c r="Z30" s="12"/>
      <c r="AA30" s="12"/>
      <c r="AB30" s="13">
        <v>20</v>
      </c>
      <c r="AD30" s="11"/>
      <c r="AE30" s="12"/>
      <c r="AF30" s="12"/>
      <c r="AG30" s="13">
        <v>20</v>
      </c>
    </row>
    <row r="31" spans="1:33" ht="11.25">
      <c r="A31" s="9">
        <v>3</v>
      </c>
      <c r="B31" s="2" t="s">
        <v>6</v>
      </c>
      <c r="C31" s="10">
        <v>0</v>
      </c>
      <c r="E31" s="15">
        <v>4</v>
      </c>
      <c r="F31" s="7" t="s">
        <v>6</v>
      </c>
      <c r="G31" s="16">
        <v>1</v>
      </c>
      <c r="H31" s="17">
        <v>14</v>
      </c>
      <c r="I31" s="14"/>
      <c r="J31" s="15">
        <v>2</v>
      </c>
      <c r="K31" s="7" t="s">
        <v>6</v>
      </c>
      <c r="L31" s="16">
        <v>0</v>
      </c>
      <c r="M31" s="17">
        <v>16</v>
      </c>
      <c r="O31" s="15">
        <v>2</v>
      </c>
      <c r="P31" s="7" t="s">
        <v>6</v>
      </c>
      <c r="Q31" s="16">
        <v>0</v>
      </c>
      <c r="R31" s="17">
        <v>16</v>
      </c>
      <c r="T31" s="15">
        <v>3</v>
      </c>
      <c r="U31" s="7" t="s">
        <v>6</v>
      </c>
      <c r="V31" s="16">
        <v>1</v>
      </c>
      <c r="W31" s="17">
        <v>16</v>
      </c>
      <c r="Y31" s="15">
        <v>3</v>
      </c>
      <c r="Z31" s="7" t="s">
        <v>6</v>
      </c>
      <c r="AA31" s="16">
        <v>0</v>
      </c>
      <c r="AB31" s="17">
        <v>20</v>
      </c>
      <c r="AD31" s="15">
        <v>3</v>
      </c>
      <c r="AE31" s="7" t="s">
        <v>6</v>
      </c>
      <c r="AF31" s="16">
        <v>0</v>
      </c>
      <c r="AG31" s="17">
        <v>20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48</v>
      </c>
      <c r="J34" s="23"/>
      <c r="K34" s="24"/>
      <c r="L34" s="25"/>
      <c r="M34" s="26">
        <v>16</v>
      </c>
      <c r="O34" s="23"/>
      <c r="P34" s="24"/>
      <c r="Q34" s="25"/>
      <c r="R34" s="26">
        <v>64</v>
      </c>
      <c r="T34" s="23"/>
      <c r="U34" s="24"/>
      <c r="V34" s="25"/>
      <c r="W34" s="26">
        <v>44</v>
      </c>
      <c r="Y34" s="23"/>
      <c r="Z34" s="24"/>
      <c r="AA34" s="25"/>
      <c r="AB34" s="26">
        <v>54</v>
      </c>
      <c r="AD34" s="23"/>
      <c r="AE34" s="24"/>
      <c r="AF34" s="25"/>
      <c r="AG34" s="26">
        <v>54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B34" sqref="AB34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81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27</v>
      </c>
      <c r="B6" s="2" t="s">
        <v>6</v>
      </c>
      <c r="C6" s="10" t="s">
        <v>9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0</v>
      </c>
      <c r="E7" s="15">
        <v>1</v>
      </c>
      <c r="F7" s="7" t="s">
        <v>6</v>
      </c>
      <c r="G7" s="16">
        <v>3</v>
      </c>
      <c r="H7" s="17" t="s">
        <v>89</v>
      </c>
      <c r="I7" s="14"/>
      <c r="J7" s="15">
        <v>1</v>
      </c>
      <c r="K7" s="7" t="s">
        <v>6</v>
      </c>
      <c r="L7" s="16">
        <v>2</v>
      </c>
      <c r="M7" s="17" t="s">
        <v>89</v>
      </c>
      <c r="O7" s="15">
        <v>1</v>
      </c>
      <c r="P7" s="7" t="s">
        <v>6</v>
      </c>
      <c r="Q7" s="16">
        <v>3</v>
      </c>
      <c r="R7" s="17" t="s">
        <v>89</v>
      </c>
      <c r="T7" s="15">
        <v>1</v>
      </c>
      <c r="U7" s="7" t="s">
        <v>6</v>
      </c>
      <c r="V7" s="16">
        <v>2</v>
      </c>
      <c r="W7" s="17" t="s">
        <v>89</v>
      </c>
      <c r="Y7" s="15">
        <v>1</v>
      </c>
      <c r="Z7" s="7" t="s">
        <v>6</v>
      </c>
      <c r="AA7" s="16">
        <v>3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1</v>
      </c>
      <c r="B8" s="19"/>
      <c r="C8" s="20">
        <v>7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18</v>
      </c>
      <c r="B9" s="2" t="s">
        <v>6</v>
      </c>
      <c r="C9" s="10" t="s">
        <v>10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>
        <v>16</v>
      </c>
      <c r="T9" s="11"/>
      <c r="U9" s="12"/>
      <c r="V9" s="12"/>
      <c r="W9" s="13">
        <v>16</v>
      </c>
      <c r="Y9" s="11"/>
      <c r="Z9" s="12"/>
      <c r="AA9" s="12"/>
      <c r="AB9" s="13">
        <v>16</v>
      </c>
      <c r="AD9" s="11"/>
      <c r="AE9" s="12"/>
      <c r="AF9" s="12"/>
      <c r="AG9" s="13">
        <v>16</v>
      </c>
    </row>
    <row r="10" spans="1:33" ht="11.25">
      <c r="A10" s="9">
        <v>2</v>
      </c>
      <c r="B10" s="2" t="s">
        <v>6</v>
      </c>
      <c r="C10" s="10">
        <v>0</v>
      </c>
      <c r="E10" s="15">
        <v>1</v>
      </c>
      <c r="F10" s="7" t="s">
        <v>6</v>
      </c>
      <c r="G10" s="16">
        <v>1</v>
      </c>
      <c r="H10" s="17" t="s">
        <v>89</v>
      </c>
      <c r="I10" s="14"/>
      <c r="J10" s="15">
        <v>1</v>
      </c>
      <c r="K10" s="7" t="s">
        <v>6</v>
      </c>
      <c r="L10" s="16">
        <v>1</v>
      </c>
      <c r="M10" s="17" t="s">
        <v>89</v>
      </c>
      <c r="O10" s="15">
        <v>2</v>
      </c>
      <c r="P10" s="7" t="s">
        <v>6</v>
      </c>
      <c r="Q10" s="16">
        <v>1</v>
      </c>
      <c r="R10" s="17">
        <v>16</v>
      </c>
      <c r="T10" s="15">
        <v>2</v>
      </c>
      <c r="U10" s="7" t="s">
        <v>6</v>
      </c>
      <c r="V10" s="16">
        <v>1</v>
      </c>
      <c r="W10" s="17">
        <v>16</v>
      </c>
      <c r="Y10" s="15">
        <v>2</v>
      </c>
      <c r="Z10" s="7" t="s">
        <v>6</v>
      </c>
      <c r="AA10" s="16">
        <v>1</v>
      </c>
      <c r="AB10" s="17">
        <v>16</v>
      </c>
      <c r="AD10" s="15">
        <v>1</v>
      </c>
      <c r="AE10" s="7" t="s">
        <v>6</v>
      </c>
      <c r="AF10" s="16">
        <v>0</v>
      </c>
      <c r="AG10" s="17">
        <v>16</v>
      </c>
    </row>
    <row r="11" spans="1:33" ht="6" customHeight="1">
      <c r="A11" s="18">
        <v>17</v>
      </c>
      <c r="B11" s="19"/>
      <c r="C11" s="20">
        <v>15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22</v>
      </c>
      <c r="B12" s="2" t="s">
        <v>6</v>
      </c>
      <c r="C12" s="10" t="s">
        <v>14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>
        <v>16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1</v>
      </c>
      <c r="B13" s="2" t="s">
        <v>6</v>
      </c>
      <c r="C13" s="10">
        <v>3</v>
      </c>
      <c r="E13" s="15">
        <v>2</v>
      </c>
      <c r="F13" s="7" t="s">
        <v>6</v>
      </c>
      <c r="G13" s="16">
        <v>1</v>
      </c>
      <c r="H13" s="17" t="s">
        <v>89</v>
      </c>
      <c r="I13" s="14"/>
      <c r="J13" s="15">
        <v>2</v>
      </c>
      <c r="K13" s="7" t="s">
        <v>6</v>
      </c>
      <c r="L13" s="16">
        <v>1</v>
      </c>
      <c r="M13" s="17" t="s">
        <v>89</v>
      </c>
      <c r="O13" s="15">
        <v>2</v>
      </c>
      <c r="P13" s="7" t="s">
        <v>6</v>
      </c>
      <c r="Q13" s="16">
        <v>2</v>
      </c>
      <c r="R13" s="17" t="s">
        <v>89</v>
      </c>
      <c r="T13" s="15">
        <v>1</v>
      </c>
      <c r="U13" s="7" t="s">
        <v>6</v>
      </c>
      <c r="V13" s="16">
        <v>2</v>
      </c>
      <c r="W13" s="17">
        <v>16</v>
      </c>
      <c r="Y13" s="15">
        <v>2</v>
      </c>
      <c r="Z13" s="7" t="s">
        <v>6</v>
      </c>
      <c r="AA13" s="16">
        <v>2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10</v>
      </c>
      <c r="B14" s="19"/>
      <c r="C14" s="20">
        <v>5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11</v>
      </c>
      <c r="B15" s="2" t="s">
        <v>6</v>
      </c>
      <c r="C15" s="10" t="s">
        <v>16</v>
      </c>
      <c r="E15" s="11"/>
      <c r="F15" s="12"/>
      <c r="G15" s="12"/>
      <c r="H15" s="13">
        <v>14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>
        <v>20</v>
      </c>
      <c r="T15" s="11"/>
      <c r="U15" s="12"/>
      <c r="V15" s="12"/>
      <c r="W15" s="13">
        <v>20</v>
      </c>
      <c r="Y15" s="11"/>
      <c r="Z15" s="12"/>
      <c r="AA15" s="12"/>
      <c r="AB15" s="13">
        <v>20</v>
      </c>
      <c r="AD15" s="11"/>
      <c r="AE15" s="12"/>
      <c r="AF15" s="12"/>
      <c r="AG15" s="13">
        <v>16</v>
      </c>
    </row>
    <row r="16" spans="1:33" ht="11.25">
      <c r="A16" s="9">
        <v>2</v>
      </c>
      <c r="B16" s="2" t="s">
        <v>6</v>
      </c>
      <c r="C16" s="10">
        <v>1</v>
      </c>
      <c r="E16" s="15">
        <v>3</v>
      </c>
      <c r="F16" s="7" t="s">
        <v>6</v>
      </c>
      <c r="G16" s="16">
        <v>2</v>
      </c>
      <c r="H16" s="17">
        <v>14</v>
      </c>
      <c r="I16" s="14"/>
      <c r="J16" s="15">
        <v>2</v>
      </c>
      <c r="K16" s="7" t="s">
        <v>6</v>
      </c>
      <c r="L16" s="16">
        <v>2</v>
      </c>
      <c r="M16" s="17" t="s">
        <v>89</v>
      </c>
      <c r="O16" s="15">
        <v>2</v>
      </c>
      <c r="P16" s="7" t="s">
        <v>6</v>
      </c>
      <c r="Q16" s="16">
        <v>1</v>
      </c>
      <c r="R16" s="17">
        <v>20</v>
      </c>
      <c r="T16" s="15">
        <v>2</v>
      </c>
      <c r="U16" s="7" t="s">
        <v>6</v>
      </c>
      <c r="V16" s="16">
        <v>1</v>
      </c>
      <c r="W16" s="17">
        <v>20</v>
      </c>
      <c r="Y16" s="15">
        <v>2</v>
      </c>
      <c r="Z16" s="7" t="s">
        <v>6</v>
      </c>
      <c r="AA16" s="16">
        <v>1</v>
      </c>
      <c r="AB16" s="17">
        <v>20</v>
      </c>
      <c r="AD16" s="15">
        <v>2</v>
      </c>
      <c r="AE16" s="7" t="s">
        <v>6</v>
      </c>
      <c r="AF16" s="16">
        <v>0</v>
      </c>
      <c r="AG16" s="17">
        <v>16</v>
      </c>
    </row>
    <row r="17" spans="1:33" ht="6" customHeight="1">
      <c r="A17" s="18">
        <v>18</v>
      </c>
      <c r="B17" s="19"/>
      <c r="C17" s="20">
        <v>3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19</v>
      </c>
      <c r="B18" s="2" t="s">
        <v>6</v>
      </c>
      <c r="C18" s="10" t="s">
        <v>12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 t="s">
        <v>89</v>
      </c>
      <c r="T18" s="11"/>
      <c r="U18" s="12"/>
      <c r="V18" s="12"/>
      <c r="W18" s="13">
        <v>20</v>
      </c>
      <c r="Y18" s="11"/>
      <c r="Z18" s="12"/>
      <c r="AA18" s="12"/>
      <c r="AB18" s="13" t="s">
        <v>89</v>
      </c>
      <c r="AD18" s="11"/>
      <c r="AE18" s="12"/>
      <c r="AF18" s="12"/>
      <c r="AG18" s="13" t="s">
        <v>89</v>
      </c>
    </row>
    <row r="19" spans="1:33" ht="11.25">
      <c r="A19" s="9">
        <v>1</v>
      </c>
      <c r="B19" s="2" t="s">
        <v>6</v>
      </c>
      <c r="C19" s="10">
        <v>0</v>
      </c>
      <c r="E19" s="15">
        <v>2</v>
      </c>
      <c r="F19" s="7" t="s">
        <v>6</v>
      </c>
      <c r="G19" s="16">
        <v>2</v>
      </c>
      <c r="H19" s="17" t="s">
        <v>89</v>
      </c>
      <c r="I19" s="14"/>
      <c r="J19" s="15">
        <v>1</v>
      </c>
      <c r="K19" s="7" t="s">
        <v>6</v>
      </c>
      <c r="L19" s="16">
        <v>1</v>
      </c>
      <c r="M19" s="17" t="s">
        <v>89</v>
      </c>
      <c r="O19" s="15">
        <v>1</v>
      </c>
      <c r="P19" s="7" t="s">
        <v>6</v>
      </c>
      <c r="Q19" s="16">
        <v>1</v>
      </c>
      <c r="R19" s="17" t="s">
        <v>89</v>
      </c>
      <c r="T19" s="15">
        <v>1</v>
      </c>
      <c r="U19" s="7" t="s">
        <v>6</v>
      </c>
      <c r="V19" s="16">
        <v>0</v>
      </c>
      <c r="W19" s="17">
        <v>20</v>
      </c>
      <c r="Y19" s="15">
        <v>1</v>
      </c>
      <c r="Z19" s="7" t="s">
        <v>6</v>
      </c>
      <c r="AA19" s="16">
        <v>2</v>
      </c>
      <c r="AB19" s="17" t="s">
        <v>89</v>
      </c>
      <c r="AD19" s="15">
        <v>1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16</v>
      </c>
      <c r="B20" s="19"/>
      <c r="C20" s="20">
        <v>11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28</v>
      </c>
      <c r="B21" s="2" t="s">
        <v>6</v>
      </c>
      <c r="C21" s="10" t="s">
        <v>15</v>
      </c>
      <c r="E21" s="11"/>
      <c r="F21" s="12"/>
      <c r="G21" s="12"/>
      <c r="H21" s="13">
        <v>16</v>
      </c>
      <c r="I21" s="14"/>
      <c r="J21" s="11"/>
      <c r="K21" s="12"/>
      <c r="L21" s="12"/>
      <c r="M21" s="13">
        <v>16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2</v>
      </c>
      <c r="B22" s="2" t="s">
        <v>6</v>
      </c>
      <c r="C22" s="10">
        <v>0</v>
      </c>
      <c r="E22" s="15">
        <v>2</v>
      </c>
      <c r="F22" s="7" t="s">
        <v>6</v>
      </c>
      <c r="G22" s="16">
        <v>1</v>
      </c>
      <c r="H22" s="17">
        <v>16</v>
      </c>
      <c r="I22" s="14"/>
      <c r="J22" s="15">
        <v>2</v>
      </c>
      <c r="K22" s="7" t="s">
        <v>6</v>
      </c>
      <c r="L22" s="16">
        <v>1</v>
      </c>
      <c r="M22" s="17">
        <v>16</v>
      </c>
      <c r="O22" s="15">
        <v>1</v>
      </c>
      <c r="P22" s="7" t="s">
        <v>6</v>
      </c>
      <c r="Q22" s="16">
        <v>2</v>
      </c>
      <c r="R22" s="17" t="s">
        <v>89</v>
      </c>
      <c r="T22" s="15">
        <v>1</v>
      </c>
      <c r="U22" s="7" t="s">
        <v>6</v>
      </c>
      <c r="V22" s="16">
        <v>2</v>
      </c>
      <c r="W22" s="17" t="s">
        <v>89</v>
      </c>
      <c r="Y22" s="15">
        <v>1</v>
      </c>
      <c r="Z22" s="7" t="s">
        <v>6</v>
      </c>
      <c r="AA22" s="16">
        <v>2</v>
      </c>
      <c r="AB22" s="17" t="s">
        <v>89</v>
      </c>
      <c r="AD22" s="15">
        <v>1</v>
      </c>
      <c r="AE22" s="7" t="s">
        <v>6</v>
      </c>
      <c r="AF22" s="16">
        <v>2</v>
      </c>
      <c r="AG22" s="17" t="s">
        <v>89</v>
      </c>
    </row>
    <row r="23" spans="1:33" ht="6" customHeight="1">
      <c r="A23" s="18">
        <v>12</v>
      </c>
      <c r="B23" s="19"/>
      <c r="C23" s="20">
        <v>13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20</v>
      </c>
      <c r="B24" s="2" t="s">
        <v>6</v>
      </c>
      <c r="C24" s="10" t="s">
        <v>23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>
        <v>20</v>
      </c>
      <c r="T24" s="11"/>
      <c r="U24" s="12"/>
      <c r="V24" s="12"/>
      <c r="W24" s="13" t="s">
        <v>89</v>
      </c>
      <c r="Y24" s="11"/>
      <c r="Z24" s="12"/>
      <c r="AA24" s="12"/>
      <c r="AB24" s="13">
        <v>20</v>
      </c>
      <c r="AD24" s="11"/>
      <c r="AE24" s="12"/>
      <c r="AF24" s="12"/>
      <c r="AG24" s="13" t="s">
        <v>89</v>
      </c>
    </row>
    <row r="25" spans="1:33" ht="11.25">
      <c r="A25" s="9">
        <v>1</v>
      </c>
      <c r="B25" s="2" t="s">
        <v>6</v>
      </c>
      <c r="C25" s="10">
        <v>1</v>
      </c>
      <c r="E25" s="15">
        <v>1</v>
      </c>
      <c r="F25" s="7" t="s">
        <v>6</v>
      </c>
      <c r="G25" s="16">
        <v>2</v>
      </c>
      <c r="H25" s="17" t="s">
        <v>89</v>
      </c>
      <c r="I25" s="14"/>
      <c r="J25" s="15">
        <v>1</v>
      </c>
      <c r="K25" s="7" t="s">
        <v>6</v>
      </c>
      <c r="L25" s="16">
        <v>2</v>
      </c>
      <c r="M25" s="17" t="s">
        <v>89</v>
      </c>
      <c r="O25" s="15">
        <v>1</v>
      </c>
      <c r="P25" s="7" t="s">
        <v>6</v>
      </c>
      <c r="Q25" s="16">
        <v>1</v>
      </c>
      <c r="R25" s="17">
        <v>20</v>
      </c>
      <c r="T25" s="15">
        <v>3</v>
      </c>
      <c r="U25" s="7" t="s">
        <v>6</v>
      </c>
      <c r="V25" s="16">
        <v>1</v>
      </c>
      <c r="W25" s="17" t="s">
        <v>89</v>
      </c>
      <c r="Y25" s="15">
        <v>1</v>
      </c>
      <c r="Z25" s="7" t="s">
        <v>6</v>
      </c>
      <c r="AA25" s="16">
        <v>1</v>
      </c>
      <c r="AB25" s="17">
        <v>20</v>
      </c>
      <c r="AD25" s="15">
        <v>1</v>
      </c>
      <c r="AE25" s="7" t="s">
        <v>6</v>
      </c>
      <c r="AF25" s="16">
        <v>2</v>
      </c>
      <c r="AG25" s="17" t="s">
        <v>89</v>
      </c>
    </row>
    <row r="26" spans="1:33" ht="6" customHeight="1">
      <c r="A26" s="18">
        <v>4</v>
      </c>
      <c r="B26" s="19"/>
      <c r="C26" s="20">
        <v>8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17</v>
      </c>
      <c r="B27" s="2" t="s">
        <v>6</v>
      </c>
      <c r="C27" s="10" t="s">
        <v>13</v>
      </c>
      <c r="E27" s="11"/>
      <c r="F27" s="12"/>
      <c r="G27" s="12"/>
      <c r="H27" s="13">
        <v>14</v>
      </c>
      <c r="I27" s="14"/>
      <c r="J27" s="11"/>
      <c r="K27" s="12"/>
      <c r="L27" s="12"/>
      <c r="M27" s="13">
        <v>14</v>
      </c>
      <c r="O27" s="11"/>
      <c r="P27" s="12"/>
      <c r="Q27" s="12"/>
      <c r="R27" s="13">
        <v>20</v>
      </c>
      <c r="T27" s="11"/>
      <c r="U27" s="12"/>
      <c r="V27" s="12"/>
      <c r="W27" s="13">
        <v>14</v>
      </c>
      <c r="Y27" s="11"/>
      <c r="Z27" s="12"/>
      <c r="AA27" s="12"/>
      <c r="AB27" s="13">
        <v>16</v>
      </c>
      <c r="AD27" s="11"/>
      <c r="AE27" s="12"/>
      <c r="AF27" s="12"/>
      <c r="AG27" s="13" t="s">
        <v>89</v>
      </c>
    </row>
    <row r="28" spans="1:33" ht="11.25">
      <c r="A28" s="9">
        <v>1</v>
      </c>
      <c r="B28" s="2" t="s">
        <v>6</v>
      </c>
      <c r="C28" s="10">
        <v>0</v>
      </c>
      <c r="E28" s="15">
        <v>2</v>
      </c>
      <c r="F28" s="7" t="s">
        <v>6</v>
      </c>
      <c r="G28" s="16">
        <v>1</v>
      </c>
      <c r="H28" s="17">
        <v>14</v>
      </c>
      <c r="I28" s="14"/>
      <c r="J28" s="15">
        <v>2</v>
      </c>
      <c r="K28" s="7" t="s">
        <v>6</v>
      </c>
      <c r="L28" s="16">
        <v>1</v>
      </c>
      <c r="M28" s="17">
        <v>14</v>
      </c>
      <c r="O28" s="15">
        <v>1</v>
      </c>
      <c r="P28" s="7" t="s">
        <v>6</v>
      </c>
      <c r="Q28" s="16">
        <v>0</v>
      </c>
      <c r="R28" s="17">
        <v>20</v>
      </c>
      <c r="T28" s="15">
        <v>2</v>
      </c>
      <c r="U28" s="7" t="s">
        <v>6</v>
      </c>
      <c r="V28" s="16">
        <v>1</v>
      </c>
      <c r="W28" s="17">
        <v>14</v>
      </c>
      <c r="Y28" s="15">
        <v>2</v>
      </c>
      <c r="Z28" s="7" t="s">
        <v>6</v>
      </c>
      <c r="AA28" s="16">
        <v>0</v>
      </c>
      <c r="AB28" s="17">
        <v>16</v>
      </c>
      <c r="AD28" s="15">
        <v>1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2</v>
      </c>
      <c r="B29" s="19"/>
      <c r="C29" s="20">
        <v>14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21</v>
      </c>
      <c r="B30" s="2" t="s">
        <v>6</v>
      </c>
      <c r="C30" s="10" t="s">
        <v>29</v>
      </c>
      <c r="E30" s="11"/>
      <c r="F30" s="12"/>
      <c r="G30" s="12"/>
      <c r="H30" s="13">
        <v>20</v>
      </c>
      <c r="I30" s="14"/>
      <c r="J30" s="11"/>
      <c r="K30" s="12"/>
      <c r="L30" s="12"/>
      <c r="M30" s="13">
        <v>16</v>
      </c>
      <c r="O30" s="11"/>
      <c r="P30" s="12"/>
      <c r="Q30" s="12"/>
      <c r="R30" s="13">
        <v>14</v>
      </c>
      <c r="T30" s="11"/>
      <c r="U30" s="12"/>
      <c r="V30" s="12"/>
      <c r="W30" s="13">
        <v>16</v>
      </c>
      <c r="Y30" s="11"/>
      <c r="Z30" s="12"/>
      <c r="AA30" s="12"/>
      <c r="AB30" s="13">
        <v>20</v>
      </c>
      <c r="AD30" s="11"/>
      <c r="AE30" s="12"/>
      <c r="AF30" s="12"/>
      <c r="AG30" s="13">
        <v>16</v>
      </c>
    </row>
    <row r="31" spans="1:33" ht="11.25">
      <c r="A31" s="9">
        <v>3</v>
      </c>
      <c r="B31" s="2" t="s">
        <v>6</v>
      </c>
      <c r="C31" s="10">
        <v>1</v>
      </c>
      <c r="E31" s="15">
        <v>3</v>
      </c>
      <c r="F31" s="7" t="s">
        <v>6</v>
      </c>
      <c r="G31" s="16">
        <v>1</v>
      </c>
      <c r="H31" s="17">
        <v>20</v>
      </c>
      <c r="I31" s="14"/>
      <c r="J31" s="15">
        <v>3</v>
      </c>
      <c r="K31" s="7" t="s">
        <v>6</v>
      </c>
      <c r="L31" s="16">
        <v>2</v>
      </c>
      <c r="M31" s="17">
        <v>16</v>
      </c>
      <c r="O31" s="15">
        <v>2</v>
      </c>
      <c r="P31" s="7" t="s">
        <v>6</v>
      </c>
      <c r="Q31" s="16">
        <v>0</v>
      </c>
      <c r="R31" s="17">
        <v>14</v>
      </c>
      <c r="T31" s="15">
        <v>2</v>
      </c>
      <c r="U31" s="7" t="s">
        <v>6</v>
      </c>
      <c r="V31" s="16">
        <v>1</v>
      </c>
      <c r="W31" s="17">
        <v>16</v>
      </c>
      <c r="Y31" s="15">
        <v>3</v>
      </c>
      <c r="Z31" s="7" t="s">
        <v>6</v>
      </c>
      <c r="AA31" s="16">
        <v>1</v>
      </c>
      <c r="AB31" s="17">
        <v>20</v>
      </c>
      <c r="AD31" s="15">
        <v>2</v>
      </c>
      <c r="AE31" s="7" t="s">
        <v>6</v>
      </c>
      <c r="AF31" s="16">
        <v>1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64</v>
      </c>
      <c r="J34" s="23"/>
      <c r="K34" s="24"/>
      <c r="L34" s="25"/>
      <c r="M34" s="26">
        <v>46</v>
      </c>
      <c r="O34" s="23"/>
      <c r="P34" s="24"/>
      <c r="Q34" s="25"/>
      <c r="R34" s="26">
        <v>90</v>
      </c>
      <c r="T34" s="23"/>
      <c r="U34" s="24"/>
      <c r="V34" s="25"/>
      <c r="W34" s="26">
        <v>102</v>
      </c>
      <c r="Y34" s="23"/>
      <c r="Z34" s="24"/>
      <c r="AA34" s="25"/>
      <c r="AB34" s="26">
        <v>92</v>
      </c>
      <c r="AD34" s="23"/>
      <c r="AE34" s="24"/>
      <c r="AF34" s="25"/>
      <c r="AG34" s="26">
        <v>48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82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15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1</v>
      </c>
      <c r="B7" s="2" t="s">
        <v>6</v>
      </c>
      <c r="C7" s="10">
        <v>2</v>
      </c>
      <c r="E7" s="15">
        <v>1</v>
      </c>
      <c r="F7" s="7" t="s">
        <v>6</v>
      </c>
      <c r="G7" s="16">
        <v>1</v>
      </c>
      <c r="H7" s="17" t="s">
        <v>89</v>
      </c>
      <c r="I7" s="14"/>
      <c r="J7" s="15"/>
      <c r="K7" s="7" t="s">
        <v>6</v>
      </c>
      <c r="L7" s="16"/>
      <c r="M7" s="17" t="s">
        <v>89</v>
      </c>
      <c r="O7" s="15">
        <v>2</v>
      </c>
      <c r="P7" s="7" t="s">
        <v>6</v>
      </c>
      <c r="Q7" s="16">
        <v>1</v>
      </c>
      <c r="R7" s="17" t="s">
        <v>89</v>
      </c>
      <c r="T7" s="15">
        <v>1</v>
      </c>
      <c r="U7" s="7" t="s">
        <v>6</v>
      </c>
      <c r="V7" s="16">
        <v>2</v>
      </c>
      <c r="W7" s="17">
        <v>20</v>
      </c>
      <c r="Y7" s="15">
        <v>1</v>
      </c>
      <c r="Z7" s="7" t="s">
        <v>6</v>
      </c>
      <c r="AA7" s="16">
        <v>2</v>
      </c>
      <c r="AB7" s="17">
        <v>20</v>
      </c>
      <c r="AD7" s="15">
        <v>1</v>
      </c>
      <c r="AE7" s="7" t="s">
        <v>6</v>
      </c>
      <c r="AF7" s="16">
        <v>2</v>
      </c>
      <c r="AG7" s="17">
        <v>20</v>
      </c>
    </row>
    <row r="8" spans="1:33" ht="6" customHeight="1">
      <c r="A8" s="18">
        <v>14</v>
      </c>
      <c r="B8" s="19"/>
      <c r="C8" s="20">
        <v>3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29</v>
      </c>
      <c r="B9" s="2" t="s">
        <v>6</v>
      </c>
      <c r="C9" s="10" t="s">
        <v>12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4</v>
      </c>
      <c r="E10" s="15">
        <v>2</v>
      </c>
      <c r="F10" s="7" t="s">
        <v>6</v>
      </c>
      <c r="G10" s="16">
        <v>2</v>
      </c>
      <c r="H10" s="17" t="s">
        <v>89</v>
      </c>
      <c r="I10" s="14"/>
      <c r="J10" s="15"/>
      <c r="K10" s="7" t="s">
        <v>6</v>
      </c>
      <c r="L10" s="16"/>
      <c r="M10" s="17" t="s">
        <v>89</v>
      </c>
      <c r="O10" s="15">
        <v>2</v>
      </c>
      <c r="P10" s="7" t="s">
        <v>6</v>
      </c>
      <c r="Q10" s="16">
        <v>1</v>
      </c>
      <c r="R10" s="17" t="s">
        <v>89</v>
      </c>
      <c r="T10" s="15">
        <v>1</v>
      </c>
      <c r="U10" s="7" t="s">
        <v>6</v>
      </c>
      <c r="V10" s="16">
        <v>0</v>
      </c>
      <c r="W10" s="17" t="s">
        <v>89</v>
      </c>
      <c r="Y10" s="15">
        <v>2</v>
      </c>
      <c r="Z10" s="7" t="s">
        <v>6</v>
      </c>
      <c r="AA10" s="16">
        <v>1</v>
      </c>
      <c r="AB10" s="17" t="s">
        <v>89</v>
      </c>
      <c r="AD10" s="15">
        <v>2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6</v>
      </c>
      <c r="B11" s="19"/>
      <c r="C11" s="20">
        <v>10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9</v>
      </c>
      <c r="B12" s="2" t="s">
        <v>6</v>
      </c>
      <c r="C12" s="10" t="s">
        <v>11</v>
      </c>
      <c r="E12" s="11"/>
      <c r="F12" s="12"/>
      <c r="G12" s="12"/>
      <c r="H12" s="13">
        <v>14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>
        <v>12</v>
      </c>
      <c r="T12" s="11"/>
      <c r="U12" s="12"/>
      <c r="V12" s="12"/>
      <c r="W12" s="13">
        <v>12</v>
      </c>
      <c r="Y12" s="11"/>
      <c r="Z12" s="12"/>
      <c r="AA12" s="12"/>
      <c r="AB12" s="13">
        <v>14</v>
      </c>
      <c r="AD12" s="11"/>
      <c r="AE12" s="12"/>
      <c r="AF12" s="12"/>
      <c r="AG12" s="13">
        <v>20</v>
      </c>
    </row>
    <row r="13" spans="1:33" ht="11.25">
      <c r="A13" s="9">
        <v>1</v>
      </c>
      <c r="B13" s="2" t="s">
        <v>6</v>
      </c>
      <c r="C13" s="10">
        <v>0</v>
      </c>
      <c r="E13" s="15">
        <v>2</v>
      </c>
      <c r="F13" s="7" t="s">
        <v>6</v>
      </c>
      <c r="G13" s="16">
        <v>1</v>
      </c>
      <c r="H13" s="17">
        <v>14</v>
      </c>
      <c r="I13" s="14"/>
      <c r="J13" s="15"/>
      <c r="K13" s="7" t="s">
        <v>6</v>
      </c>
      <c r="L13" s="16"/>
      <c r="M13" s="17" t="s">
        <v>89</v>
      </c>
      <c r="O13" s="15">
        <v>3</v>
      </c>
      <c r="P13" s="7" t="s">
        <v>6</v>
      </c>
      <c r="Q13" s="16">
        <v>1</v>
      </c>
      <c r="R13" s="17">
        <v>12</v>
      </c>
      <c r="T13" s="15">
        <v>3</v>
      </c>
      <c r="U13" s="7" t="s">
        <v>6</v>
      </c>
      <c r="V13" s="16">
        <v>1</v>
      </c>
      <c r="W13" s="17">
        <v>12</v>
      </c>
      <c r="Y13" s="15">
        <v>2</v>
      </c>
      <c r="Z13" s="7" t="s">
        <v>6</v>
      </c>
      <c r="AA13" s="16">
        <v>1</v>
      </c>
      <c r="AB13" s="17">
        <v>14</v>
      </c>
      <c r="AD13" s="15">
        <v>1</v>
      </c>
      <c r="AE13" s="7" t="s">
        <v>6</v>
      </c>
      <c r="AF13" s="16">
        <v>0</v>
      </c>
      <c r="AG13" s="17">
        <v>20</v>
      </c>
    </row>
    <row r="14" spans="1:33" ht="6" customHeight="1">
      <c r="A14" s="18">
        <v>4</v>
      </c>
      <c r="B14" s="19"/>
      <c r="C14" s="20">
        <v>2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17</v>
      </c>
      <c r="B15" s="2" t="s">
        <v>6</v>
      </c>
      <c r="C15" s="10" t="s">
        <v>21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>
        <v>12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2</v>
      </c>
      <c r="B16" s="2" t="s">
        <v>6</v>
      </c>
      <c r="C16" s="10">
        <v>4</v>
      </c>
      <c r="E16" s="15">
        <v>1</v>
      </c>
      <c r="F16" s="7" t="s">
        <v>6</v>
      </c>
      <c r="G16" s="16">
        <v>1</v>
      </c>
      <c r="H16" s="17" t="s">
        <v>89</v>
      </c>
      <c r="I16" s="14"/>
      <c r="J16" s="15"/>
      <c r="K16" s="7" t="s">
        <v>6</v>
      </c>
      <c r="L16" s="16"/>
      <c r="M16" s="17" t="s">
        <v>89</v>
      </c>
      <c r="O16" s="15">
        <v>1</v>
      </c>
      <c r="P16" s="7" t="s">
        <v>6</v>
      </c>
      <c r="Q16" s="16">
        <v>2</v>
      </c>
      <c r="R16" s="17">
        <v>12</v>
      </c>
      <c r="T16" s="15">
        <v>1</v>
      </c>
      <c r="U16" s="7" t="s">
        <v>6</v>
      </c>
      <c r="V16" s="16">
        <v>1</v>
      </c>
      <c r="W16" s="17" t="s">
        <v>89</v>
      </c>
      <c r="Y16" s="15">
        <v>2</v>
      </c>
      <c r="Z16" s="7" t="s">
        <v>6</v>
      </c>
      <c r="AA16" s="16">
        <v>2</v>
      </c>
      <c r="AB16" s="17" t="s">
        <v>89</v>
      </c>
      <c r="AD16" s="15">
        <v>1</v>
      </c>
      <c r="AE16" s="7" t="s">
        <v>6</v>
      </c>
      <c r="AF16" s="16">
        <v>1</v>
      </c>
      <c r="AG16" s="17" t="s">
        <v>89</v>
      </c>
    </row>
    <row r="17" spans="1:33" ht="6" customHeight="1">
      <c r="A17" s="18">
        <v>7</v>
      </c>
      <c r="B17" s="19"/>
      <c r="C17" s="20">
        <v>12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10</v>
      </c>
      <c r="B18" s="2" t="s">
        <v>6</v>
      </c>
      <c r="C18" s="10" t="s">
        <v>20</v>
      </c>
      <c r="E18" s="11"/>
      <c r="F18" s="12"/>
      <c r="G18" s="12"/>
      <c r="H18" s="13">
        <v>20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>
        <v>20</v>
      </c>
      <c r="T18" s="11"/>
      <c r="U18" s="12"/>
      <c r="V18" s="12"/>
      <c r="W18" s="13">
        <v>20</v>
      </c>
      <c r="Y18" s="11"/>
      <c r="Z18" s="12"/>
      <c r="AA18" s="12"/>
      <c r="AB18" s="13">
        <v>16</v>
      </c>
      <c r="AD18" s="11"/>
      <c r="AE18" s="12"/>
      <c r="AF18" s="12"/>
      <c r="AG18" s="13">
        <v>14</v>
      </c>
    </row>
    <row r="19" spans="1:33" ht="11.25">
      <c r="A19" s="9">
        <v>2</v>
      </c>
      <c r="B19" s="2" t="s">
        <v>6</v>
      </c>
      <c r="C19" s="10">
        <v>0</v>
      </c>
      <c r="E19" s="15">
        <v>2</v>
      </c>
      <c r="F19" s="7" t="s">
        <v>6</v>
      </c>
      <c r="G19" s="16">
        <v>0</v>
      </c>
      <c r="H19" s="17">
        <v>20</v>
      </c>
      <c r="I19" s="14"/>
      <c r="J19" s="15"/>
      <c r="K19" s="7" t="s">
        <v>6</v>
      </c>
      <c r="L19" s="16"/>
      <c r="M19" s="17" t="s">
        <v>89</v>
      </c>
      <c r="O19" s="15">
        <v>2</v>
      </c>
      <c r="P19" s="7" t="s">
        <v>6</v>
      </c>
      <c r="Q19" s="16">
        <v>0</v>
      </c>
      <c r="R19" s="17">
        <v>20</v>
      </c>
      <c r="T19" s="15">
        <v>2</v>
      </c>
      <c r="U19" s="7" t="s">
        <v>6</v>
      </c>
      <c r="V19" s="16">
        <v>0</v>
      </c>
      <c r="W19" s="17">
        <v>20</v>
      </c>
      <c r="Y19" s="15">
        <v>3</v>
      </c>
      <c r="Z19" s="7" t="s">
        <v>6</v>
      </c>
      <c r="AA19" s="16">
        <v>0</v>
      </c>
      <c r="AB19" s="17">
        <v>16</v>
      </c>
      <c r="AD19" s="15">
        <v>3</v>
      </c>
      <c r="AE19" s="7" t="s">
        <v>6</v>
      </c>
      <c r="AF19" s="16">
        <v>1</v>
      </c>
      <c r="AG19" s="17">
        <v>14</v>
      </c>
    </row>
    <row r="20" spans="1:33" ht="6" customHeight="1">
      <c r="A20" s="18">
        <v>8</v>
      </c>
      <c r="B20" s="19"/>
      <c r="C20" s="20">
        <v>17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13</v>
      </c>
      <c r="B21" s="2" t="s">
        <v>6</v>
      </c>
      <c r="C21" s="10" t="s">
        <v>22</v>
      </c>
      <c r="E21" s="11"/>
      <c r="F21" s="12"/>
      <c r="G21" s="12"/>
      <c r="H21" s="13">
        <v>14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>
        <v>16</v>
      </c>
      <c r="T21" s="11"/>
      <c r="U21" s="12"/>
      <c r="V21" s="12"/>
      <c r="W21" s="13" t="s">
        <v>89</v>
      </c>
      <c r="Y21" s="11"/>
      <c r="Z21" s="12"/>
      <c r="AA21" s="12"/>
      <c r="AB21" s="13">
        <v>14</v>
      </c>
      <c r="AD21" s="11"/>
      <c r="AE21" s="12"/>
      <c r="AF21" s="12"/>
      <c r="AG21" s="13" t="s">
        <v>89</v>
      </c>
    </row>
    <row r="22" spans="1:33" ht="11.25">
      <c r="A22" s="9">
        <v>3</v>
      </c>
      <c r="B22" s="2" t="s">
        <v>6</v>
      </c>
      <c r="C22" s="10">
        <v>2</v>
      </c>
      <c r="E22" s="15">
        <v>2</v>
      </c>
      <c r="F22" s="7" t="s">
        <v>6</v>
      </c>
      <c r="G22" s="16">
        <v>1</v>
      </c>
      <c r="H22" s="17">
        <v>14</v>
      </c>
      <c r="I22" s="14"/>
      <c r="J22" s="15"/>
      <c r="K22" s="7" t="s">
        <v>6</v>
      </c>
      <c r="L22" s="16"/>
      <c r="M22" s="17" t="s">
        <v>89</v>
      </c>
      <c r="O22" s="15">
        <v>3</v>
      </c>
      <c r="P22" s="7" t="s">
        <v>6</v>
      </c>
      <c r="Q22" s="16">
        <v>1</v>
      </c>
      <c r="R22" s="17">
        <v>16</v>
      </c>
      <c r="T22" s="15">
        <v>1</v>
      </c>
      <c r="U22" s="7" t="s">
        <v>6</v>
      </c>
      <c r="V22" s="16">
        <v>1</v>
      </c>
      <c r="W22" s="17" t="s">
        <v>89</v>
      </c>
      <c r="Y22" s="15">
        <v>2</v>
      </c>
      <c r="Z22" s="7" t="s">
        <v>6</v>
      </c>
      <c r="AA22" s="16">
        <v>1</v>
      </c>
      <c r="AB22" s="17">
        <v>14</v>
      </c>
      <c r="AD22" s="15">
        <v>1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5</v>
      </c>
      <c r="B23" s="19"/>
      <c r="C23" s="20">
        <v>18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16</v>
      </c>
      <c r="B24" s="2" t="s">
        <v>6</v>
      </c>
      <c r="C24" s="10" t="s">
        <v>19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>
        <v>20</v>
      </c>
    </row>
    <row r="25" spans="1:33" ht="11.25">
      <c r="A25" s="9">
        <v>1</v>
      </c>
      <c r="B25" s="2" t="s">
        <v>6</v>
      </c>
      <c r="C25" s="10">
        <v>1</v>
      </c>
      <c r="E25" s="15">
        <v>3</v>
      </c>
      <c r="F25" s="7" t="s">
        <v>6</v>
      </c>
      <c r="G25" s="16">
        <v>1</v>
      </c>
      <c r="H25" s="17" t="s">
        <v>89</v>
      </c>
      <c r="I25" s="14"/>
      <c r="J25" s="15" t="s">
        <v>90</v>
      </c>
      <c r="K25" s="7" t="s">
        <v>6</v>
      </c>
      <c r="L25" s="16"/>
      <c r="M25" s="17" t="s">
        <v>89</v>
      </c>
      <c r="O25" s="15">
        <v>1</v>
      </c>
      <c r="P25" s="7" t="s">
        <v>6</v>
      </c>
      <c r="Q25" s="16">
        <v>0</v>
      </c>
      <c r="R25" s="17" t="s">
        <v>89</v>
      </c>
      <c r="T25" s="15">
        <v>2</v>
      </c>
      <c r="U25" s="7" t="s">
        <v>6</v>
      </c>
      <c r="V25" s="16">
        <v>1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>
        <v>20</v>
      </c>
    </row>
    <row r="26" spans="1:33" ht="6" customHeight="1">
      <c r="A26" s="18">
        <v>15</v>
      </c>
      <c r="B26" s="19"/>
      <c r="C26" s="20">
        <v>16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14</v>
      </c>
      <c r="B27" s="2" t="s">
        <v>6</v>
      </c>
      <c r="C27" s="10" t="s">
        <v>28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1</v>
      </c>
      <c r="B28" s="2" t="s">
        <v>6</v>
      </c>
      <c r="C28" s="10">
        <v>4</v>
      </c>
      <c r="E28" s="15">
        <v>2</v>
      </c>
      <c r="F28" s="7" t="s">
        <v>6</v>
      </c>
      <c r="G28" s="16">
        <v>1</v>
      </c>
      <c r="H28" s="17" t="s">
        <v>89</v>
      </c>
      <c r="I28" s="14"/>
      <c r="J28" s="15"/>
      <c r="K28" s="7" t="s">
        <v>6</v>
      </c>
      <c r="L28" s="16"/>
      <c r="M28" s="17" t="s">
        <v>89</v>
      </c>
      <c r="O28" s="15">
        <v>2</v>
      </c>
      <c r="P28" s="7" t="s">
        <v>6</v>
      </c>
      <c r="Q28" s="16">
        <v>1</v>
      </c>
      <c r="R28" s="17" t="s">
        <v>89</v>
      </c>
      <c r="T28" s="15">
        <v>3</v>
      </c>
      <c r="U28" s="7" t="s">
        <v>6</v>
      </c>
      <c r="V28" s="16">
        <v>1</v>
      </c>
      <c r="W28" s="17" t="s">
        <v>89</v>
      </c>
      <c r="Y28" s="15">
        <v>2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0</v>
      </c>
      <c r="AG28" s="17" t="s">
        <v>89</v>
      </c>
    </row>
    <row r="29" spans="1:33" ht="6" customHeight="1">
      <c r="A29" s="18">
        <v>13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23</v>
      </c>
      <c r="B30" s="2" t="s">
        <v>6</v>
      </c>
      <c r="C30" s="10" t="s">
        <v>27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>
        <v>1</v>
      </c>
      <c r="B31" s="2" t="s">
        <v>6</v>
      </c>
      <c r="C31" s="10">
        <v>3</v>
      </c>
      <c r="E31" s="15">
        <v>2</v>
      </c>
      <c r="F31" s="7" t="s">
        <v>6</v>
      </c>
      <c r="G31" s="16">
        <v>0</v>
      </c>
      <c r="H31" s="17" t="s">
        <v>89</v>
      </c>
      <c r="I31" s="14"/>
      <c r="J31" s="15"/>
      <c r="K31" s="7" t="s">
        <v>6</v>
      </c>
      <c r="L31" s="16"/>
      <c r="M31" s="17" t="s">
        <v>89</v>
      </c>
      <c r="O31" s="15">
        <v>2</v>
      </c>
      <c r="P31" s="7" t="s">
        <v>6</v>
      </c>
      <c r="Q31" s="16">
        <v>0</v>
      </c>
      <c r="R31" s="17" t="s">
        <v>89</v>
      </c>
      <c r="T31" s="15">
        <v>2</v>
      </c>
      <c r="U31" s="7" t="s">
        <v>6</v>
      </c>
      <c r="V31" s="16">
        <v>0</v>
      </c>
      <c r="W31" s="17" t="s">
        <v>89</v>
      </c>
      <c r="Y31" s="15">
        <v>3</v>
      </c>
      <c r="Z31" s="7" t="s">
        <v>6</v>
      </c>
      <c r="AA31" s="16">
        <v>1</v>
      </c>
      <c r="AB31" s="17" t="s">
        <v>89</v>
      </c>
      <c r="AD31" s="15">
        <v>1</v>
      </c>
      <c r="AE31" s="7" t="s">
        <v>6</v>
      </c>
      <c r="AF31" s="16">
        <v>0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48</v>
      </c>
      <c r="J34" s="23"/>
      <c r="K34" s="24"/>
      <c r="L34" s="25"/>
      <c r="M34" s="26">
        <v>0</v>
      </c>
      <c r="O34" s="23"/>
      <c r="P34" s="24"/>
      <c r="Q34" s="25"/>
      <c r="R34" s="26">
        <v>60</v>
      </c>
      <c r="T34" s="23"/>
      <c r="U34" s="24"/>
      <c r="V34" s="25"/>
      <c r="W34" s="26">
        <v>52</v>
      </c>
      <c r="Y34" s="23"/>
      <c r="Z34" s="24"/>
      <c r="AA34" s="25"/>
      <c r="AB34" s="26">
        <v>64</v>
      </c>
      <c r="AD34" s="23"/>
      <c r="AE34" s="24"/>
      <c r="AF34" s="25"/>
      <c r="AG34" s="26">
        <v>74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83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12</v>
      </c>
      <c r="B6" s="2" t="s">
        <v>6</v>
      </c>
      <c r="C6" s="10" t="s">
        <v>9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2</v>
      </c>
      <c r="E7" s="15">
        <v>1</v>
      </c>
      <c r="F7" s="7" t="s">
        <v>6</v>
      </c>
      <c r="G7" s="16">
        <v>3</v>
      </c>
      <c r="H7" s="17">
        <v>14</v>
      </c>
      <c r="I7" s="14"/>
      <c r="J7" s="15">
        <v>2</v>
      </c>
      <c r="K7" s="7" t="s">
        <v>6</v>
      </c>
      <c r="L7" s="16">
        <v>3</v>
      </c>
      <c r="M7" s="17">
        <v>12</v>
      </c>
      <c r="O7" s="15">
        <v>1</v>
      </c>
      <c r="P7" s="7" t="s">
        <v>6</v>
      </c>
      <c r="Q7" s="16">
        <v>2</v>
      </c>
      <c r="R7" s="17">
        <v>16</v>
      </c>
      <c r="T7" s="15">
        <v>1</v>
      </c>
      <c r="U7" s="7" t="s">
        <v>6</v>
      </c>
      <c r="V7" s="16">
        <v>2</v>
      </c>
      <c r="W7" s="17">
        <v>16</v>
      </c>
      <c r="Y7" s="15">
        <v>1</v>
      </c>
      <c r="Z7" s="7" t="s">
        <v>6</v>
      </c>
      <c r="AA7" s="16">
        <v>2</v>
      </c>
      <c r="AB7" s="17">
        <v>16</v>
      </c>
      <c r="AD7" s="15">
        <v>1</v>
      </c>
      <c r="AE7" s="7" t="s">
        <v>6</v>
      </c>
      <c r="AF7" s="16">
        <v>3</v>
      </c>
      <c r="AG7" s="17">
        <v>14</v>
      </c>
    </row>
    <row r="8" spans="1:33" ht="6" customHeight="1">
      <c r="A8" s="18">
        <v>12</v>
      </c>
      <c r="B8" s="19"/>
      <c r="C8" s="20">
        <v>4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20</v>
      </c>
      <c r="B9" s="2" t="s">
        <v>6</v>
      </c>
      <c r="C9" s="10" t="s">
        <v>17</v>
      </c>
      <c r="E9" s="11"/>
      <c r="F9" s="12"/>
      <c r="G9" s="12"/>
      <c r="H9" s="13" t="s">
        <v>89</v>
      </c>
      <c r="I9" s="14"/>
      <c r="J9" s="11"/>
      <c r="K9" s="12"/>
      <c r="L9" s="12"/>
      <c r="M9" s="13">
        <v>14</v>
      </c>
      <c r="O9" s="11"/>
      <c r="P9" s="12"/>
      <c r="Q9" s="12"/>
      <c r="R9" s="13">
        <v>12</v>
      </c>
      <c r="T9" s="11"/>
      <c r="U9" s="12"/>
      <c r="V9" s="12"/>
      <c r="W9" s="13" t="s">
        <v>89</v>
      </c>
      <c r="Y9" s="11"/>
      <c r="Z9" s="12"/>
      <c r="AA9" s="12"/>
      <c r="AB9" s="13">
        <v>14</v>
      </c>
      <c r="AD9" s="11"/>
      <c r="AE9" s="12"/>
      <c r="AF9" s="12"/>
      <c r="AG9" s="13" t="s">
        <v>89</v>
      </c>
    </row>
    <row r="10" spans="1:33" ht="11.25">
      <c r="A10" s="9">
        <v>0</v>
      </c>
      <c r="B10" s="2" t="s">
        <v>6</v>
      </c>
      <c r="C10" s="10">
        <v>1</v>
      </c>
      <c r="E10" s="15">
        <v>1</v>
      </c>
      <c r="F10" s="7" t="s">
        <v>6</v>
      </c>
      <c r="G10" s="16">
        <v>1</v>
      </c>
      <c r="H10" s="17" t="s">
        <v>89</v>
      </c>
      <c r="I10" s="14"/>
      <c r="J10" s="15">
        <v>1</v>
      </c>
      <c r="K10" s="7" t="s">
        <v>6</v>
      </c>
      <c r="L10" s="16">
        <v>2</v>
      </c>
      <c r="M10" s="17">
        <v>14</v>
      </c>
      <c r="O10" s="15">
        <v>1</v>
      </c>
      <c r="P10" s="7" t="s">
        <v>6</v>
      </c>
      <c r="Q10" s="16">
        <v>3</v>
      </c>
      <c r="R10" s="17">
        <v>12</v>
      </c>
      <c r="T10" s="15">
        <v>2</v>
      </c>
      <c r="U10" s="7" t="s">
        <v>6</v>
      </c>
      <c r="V10" s="16">
        <v>1</v>
      </c>
      <c r="W10" s="17" t="s">
        <v>89</v>
      </c>
      <c r="Y10" s="15">
        <v>1</v>
      </c>
      <c r="Z10" s="7" t="s">
        <v>6</v>
      </c>
      <c r="AA10" s="16">
        <v>2</v>
      </c>
      <c r="AB10" s="17">
        <v>14</v>
      </c>
      <c r="AD10" s="15">
        <v>1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17</v>
      </c>
      <c r="B11" s="19"/>
      <c r="C11" s="20">
        <v>7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22</v>
      </c>
      <c r="B12" s="2" t="s">
        <v>6</v>
      </c>
      <c r="C12" s="10" t="s">
        <v>10</v>
      </c>
      <c r="E12" s="11"/>
      <c r="F12" s="12"/>
      <c r="G12" s="12"/>
      <c r="H12" s="13">
        <v>14</v>
      </c>
      <c r="I12" s="14"/>
      <c r="J12" s="11"/>
      <c r="K12" s="12"/>
      <c r="L12" s="12"/>
      <c r="M12" s="13">
        <v>14</v>
      </c>
      <c r="O12" s="11"/>
      <c r="P12" s="12"/>
      <c r="Q12" s="12"/>
      <c r="R12" s="13">
        <v>16</v>
      </c>
      <c r="T12" s="11"/>
      <c r="U12" s="12"/>
      <c r="V12" s="12"/>
      <c r="W12" s="13" t="s">
        <v>89</v>
      </c>
      <c r="Y12" s="11"/>
      <c r="Z12" s="12"/>
      <c r="AA12" s="12"/>
      <c r="AB12" s="13">
        <v>14</v>
      </c>
      <c r="AD12" s="11"/>
      <c r="AE12" s="12"/>
      <c r="AF12" s="12"/>
      <c r="AG12" s="13">
        <v>14</v>
      </c>
    </row>
    <row r="13" spans="1:33" ht="11.25">
      <c r="A13" s="9">
        <v>0</v>
      </c>
      <c r="B13" s="2" t="s">
        <v>6</v>
      </c>
      <c r="C13" s="10">
        <v>3</v>
      </c>
      <c r="E13" s="15">
        <v>1</v>
      </c>
      <c r="F13" s="7" t="s">
        <v>6</v>
      </c>
      <c r="G13" s="16">
        <v>2</v>
      </c>
      <c r="H13" s="17">
        <v>14</v>
      </c>
      <c r="I13" s="14"/>
      <c r="J13" s="15">
        <v>1</v>
      </c>
      <c r="K13" s="7" t="s">
        <v>6</v>
      </c>
      <c r="L13" s="16">
        <v>2</v>
      </c>
      <c r="M13" s="17">
        <v>14</v>
      </c>
      <c r="O13" s="15">
        <v>0</v>
      </c>
      <c r="P13" s="7" t="s">
        <v>6</v>
      </c>
      <c r="Q13" s="16">
        <v>2</v>
      </c>
      <c r="R13" s="17">
        <v>16</v>
      </c>
      <c r="T13" s="15">
        <v>1</v>
      </c>
      <c r="U13" s="7" t="s">
        <v>6</v>
      </c>
      <c r="V13" s="16">
        <v>0</v>
      </c>
      <c r="W13" s="17" t="s">
        <v>89</v>
      </c>
      <c r="Y13" s="15">
        <v>1</v>
      </c>
      <c r="Z13" s="7" t="s">
        <v>6</v>
      </c>
      <c r="AA13" s="16">
        <v>2</v>
      </c>
      <c r="AB13" s="17">
        <v>14</v>
      </c>
      <c r="AD13" s="15">
        <v>1</v>
      </c>
      <c r="AE13" s="7" t="s">
        <v>6</v>
      </c>
      <c r="AF13" s="16">
        <v>2</v>
      </c>
      <c r="AG13" s="17">
        <v>14</v>
      </c>
    </row>
    <row r="14" spans="1:33" ht="6" customHeight="1">
      <c r="A14" s="18">
        <v>1</v>
      </c>
      <c r="B14" s="19"/>
      <c r="C14" s="20">
        <v>15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18</v>
      </c>
      <c r="B15" s="2" t="s">
        <v>6</v>
      </c>
      <c r="C15" s="10" t="s">
        <v>14</v>
      </c>
      <c r="E15" s="11"/>
      <c r="F15" s="12"/>
      <c r="G15" s="12"/>
      <c r="H15" s="13">
        <v>20</v>
      </c>
      <c r="I15" s="14"/>
      <c r="J15" s="11"/>
      <c r="K15" s="12"/>
      <c r="L15" s="12"/>
      <c r="M15" s="13">
        <v>14</v>
      </c>
      <c r="O15" s="11"/>
      <c r="P15" s="12"/>
      <c r="Q15" s="12"/>
      <c r="R15" s="13">
        <v>16</v>
      </c>
      <c r="T15" s="11"/>
      <c r="U15" s="12"/>
      <c r="V15" s="12"/>
      <c r="W15" s="13">
        <v>16</v>
      </c>
      <c r="Y15" s="11"/>
      <c r="Z15" s="12"/>
      <c r="AA15" s="12"/>
      <c r="AB15" s="13">
        <v>16</v>
      </c>
      <c r="AD15" s="11"/>
      <c r="AE15" s="12"/>
      <c r="AF15" s="12"/>
      <c r="AG15" s="13">
        <v>16</v>
      </c>
    </row>
    <row r="16" spans="1:33" ht="11.25">
      <c r="A16" s="9">
        <v>2</v>
      </c>
      <c r="B16" s="2" t="s">
        <v>6</v>
      </c>
      <c r="C16" s="10">
        <v>1</v>
      </c>
      <c r="E16" s="15">
        <v>2</v>
      </c>
      <c r="F16" s="7" t="s">
        <v>6</v>
      </c>
      <c r="G16" s="16">
        <v>1</v>
      </c>
      <c r="H16" s="17">
        <v>20</v>
      </c>
      <c r="I16" s="14"/>
      <c r="J16" s="15">
        <v>1</v>
      </c>
      <c r="K16" s="7" t="s">
        <v>6</v>
      </c>
      <c r="L16" s="16">
        <v>0</v>
      </c>
      <c r="M16" s="17">
        <v>14</v>
      </c>
      <c r="O16" s="15">
        <v>2</v>
      </c>
      <c r="P16" s="7" t="s">
        <v>6</v>
      </c>
      <c r="Q16" s="16">
        <v>0</v>
      </c>
      <c r="R16" s="17">
        <v>16</v>
      </c>
      <c r="T16" s="15">
        <v>3</v>
      </c>
      <c r="U16" s="7" t="s">
        <v>6</v>
      </c>
      <c r="V16" s="16">
        <v>1</v>
      </c>
      <c r="W16" s="17">
        <v>16</v>
      </c>
      <c r="Y16" s="15">
        <v>3</v>
      </c>
      <c r="Z16" s="7" t="s">
        <v>6</v>
      </c>
      <c r="AA16" s="16">
        <v>1</v>
      </c>
      <c r="AB16" s="17">
        <v>16</v>
      </c>
      <c r="AD16" s="15">
        <v>2</v>
      </c>
      <c r="AE16" s="7" t="s">
        <v>6</v>
      </c>
      <c r="AF16" s="16">
        <v>0</v>
      </c>
      <c r="AG16" s="17">
        <v>16</v>
      </c>
    </row>
    <row r="17" spans="1:33" ht="6" customHeight="1">
      <c r="A17" s="18">
        <v>16</v>
      </c>
      <c r="B17" s="19"/>
      <c r="C17" s="20">
        <v>5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28</v>
      </c>
      <c r="B18" s="2" t="s">
        <v>6</v>
      </c>
      <c r="C18" s="10" t="s">
        <v>16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 t="s">
        <v>89</v>
      </c>
      <c r="T18" s="11"/>
      <c r="U18" s="12"/>
      <c r="V18" s="12"/>
      <c r="W18" s="13" t="s">
        <v>89</v>
      </c>
      <c r="Y18" s="11"/>
      <c r="Z18" s="12"/>
      <c r="AA18" s="12"/>
      <c r="AB18" s="13" t="s">
        <v>89</v>
      </c>
      <c r="AD18" s="11"/>
      <c r="AE18" s="12"/>
      <c r="AF18" s="12"/>
      <c r="AG18" s="13" t="s">
        <v>89</v>
      </c>
    </row>
    <row r="19" spans="1:33" ht="11.25">
      <c r="A19" s="9">
        <v>1</v>
      </c>
      <c r="B19" s="2" t="s">
        <v>6</v>
      </c>
      <c r="C19" s="10">
        <v>3</v>
      </c>
      <c r="E19" s="15">
        <v>2</v>
      </c>
      <c r="F19" s="7" t="s">
        <v>6</v>
      </c>
      <c r="G19" s="16">
        <v>2</v>
      </c>
      <c r="H19" s="17" t="s">
        <v>89</v>
      </c>
      <c r="I19" s="14"/>
      <c r="J19" s="15">
        <v>2</v>
      </c>
      <c r="K19" s="7" t="s">
        <v>6</v>
      </c>
      <c r="L19" s="16">
        <v>0</v>
      </c>
      <c r="M19" s="17" t="s">
        <v>89</v>
      </c>
      <c r="O19" s="15">
        <v>2</v>
      </c>
      <c r="P19" s="7" t="s">
        <v>6</v>
      </c>
      <c r="Q19" s="16">
        <v>1</v>
      </c>
      <c r="R19" s="17" t="s">
        <v>89</v>
      </c>
      <c r="T19" s="15">
        <v>2</v>
      </c>
      <c r="U19" s="7" t="s">
        <v>6</v>
      </c>
      <c r="V19" s="16">
        <v>1</v>
      </c>
      <c r="W19" s="17" t="s">
        <v>89</v>
      </c>
      <c r="Y19" s="15">
        <v>2</v>
      </c>
      <c r="Z19" s="7" t="s">
        <v>6</v>
      </c>
      <c r="AA19" s="16">
        <v>1</v>
      </c>
      <c r="AB19" s="17" t="s">
        <v>89</v>
      </c>
      <c r="AD19" s="15">
        <v>2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2</v>
      </c>
      <c r="B20" s="19"/>
      <c r="C20" s="20">
        <v>11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21</v>
      </c>
      <c r="B21" s="2" t="s">
        <v>6</v>
      </c>
      <c r="C21" s="10" t="s">
        <v>15</v>
      </c>
      <c r="E21" s="11"/>
      <c r="F21" s="12"/>
      <c r="G21" s="12"/>
      <c r="H21" s="13">
        <v>16</v>
      </c>
      <c r="I21" s="14"/>
      <c r="J21" s="11"/>
      <c r="K21" s="12"/>
      <c r="L21" s="12"/>
      <c r="M21" s="13">
        <v>16</v>
      </c>
      <c r="O21" s="11"/>
      <c r="P21" s="12"/>
      <c r="Q21" s="12"/>
      <c r="R21" s="13">
        <v>16</v>
      </c>
      <c r="T21" s="11"/>
      <c r="U21" s="12"/>
      <c r="V21" s="12"/>
      <c r="W21" s="13">
        <v>20</v>
      </c>
      <c r="Y21" s="11"/>
      <c r="Z21" s="12"/>
      <c r="AA21" s="12"/>
      <c r="AB21" s="13">
        <v>20</v>
      </c>
      <c r="AD21" s="11"/>
      <c r="AE21" s="12"/>
      <c r="AF21" s="12"/>
      <c r="AG21" s="13">
        <v>16</v>
      </c>
    </row>
    <row r="22" spans="1:33" ht="11.25">
      <c r="A22" s="9">
        <v>2</v>
      </c>
      <c r="B22" s="2" t="s">
        <v>6</v>
      </c>
      <c r="C22" s="10">
        <v>1</v>
      </c>
      <c r="E22" s="15">
        <v>2</v>
      </c>
      <c r="F22" s="7" t="s">
        <v>6</v>
      </c>
      <c r="G22" s="16">
        <v>0</v>
      </c>
      <c r="H22" s="17">
        <v>16</v>
      </c>
      <c r="I22" s="14"/>
      <c r="J22" s="15">
        <v>3</v>
      </c>
      <c r="K22" s="7" t="s">
        <v>6</v>
      </c>
      <c r="L22" s="16">
        <v>1</v>
      </c>
      <c r="M22" s="17">
        <v>16</v>
      </c>
      <c r="O22" s="15">
        <v>2</v>
      </c>
      <c r="P22" s="7" t="s">
        <v>6</v>
      </c>
      <c r="Q22" s="16">
        <v>0</v>
      </c>
      <c r="R22" s="17">
        <v>16</v>
      </c>
      <c r="T22" s="15">
        <v>2</v>
      </c>
      <c r="U22" s="7" t="s">
        <v>6</v>
      </c>
      <c r="V22" s="16">
        <v>1</v>
      </c>
      <c r="W22" s="17">
        <v>20</v>
      </c>
      <c r="Y22" s="15">
        <v>2</v>
      </c>
      <c r="Z22" s="7" t="s">
        <v>6</v>
      </c>
      <c r="AA22" s="16">
        <v>1</v>
      </c>
      <c r="AB22" s="17">
        <v>20</v>
      </c>
      <c r="AD22" s="15">
        <v>2</v>
      </c>
      <c r="AE22" s="7" t="s">
        <v>6</v>
      </c>
      <c r="AF22" s="16">
        <v>0</v>
      </c>
      <c r="AG22" s="17">
        <v>16</v>
      </c>
    </row>
    <row r="23" spans="1:33" ht="6" customHeight="1">
      <c r="A23" s="18">
        <v>18</v>
      </c>
      <c r="B23" s="19"/>
      <c r="C23" s="20">
        <v>13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19</v>
      </c>
      <c r="B24" s="2" t="s">
        <v>6</v>
      </c>
      <c r="C24" s="10" t="s">
        <v>23</v>
      </c>
      <c r="E24" s="11"/>
      <c r="F24" s="12"/>
      <c r="G24" s="12"/>
      <c r="H24" s="13">
        <v>12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>
        <v>12</v>
      </c>
    </row>
    <row r="25" spans="1:33" ht="11.25">
      <c r="A25" s="9">
        <v>2</v>
      </c>
      <c r="B25" s="2" t="s">
        <v>6</v>
      </c>
      <c r="C25" s="10">
        <v>4</v>
      </c>
      <c r="E25" s="15">
        <v>1</v>
      </c>
      <c r="F25" s="7" t="s">
        <v>6</v>
      </c>
      <c r="G25" s="16">
        <v>2</v>
      </c>
      <c r="H25" s="17">
        <v>12</v>
      </c>
      <c r="I25" s="14"/>
      <c r="J25" s="15">
        <v>2</v>
      </c>
      <c r="K25" s="7" t="s">
        <v>6</v>
      </c>
      <c r="L25" s="16">
        <v>2</v>
      </c>
      <c r="M25" s="17" t="s">
        <v>89</v>
      </c>
      <c r="O25" s="15">
        <v>1</v>
      </c>
      <c r="P25" s="7" t="s">
        <v>6</v>
      </c>
      <c r="Q25" s="16">
        <v>1</v>
      </c>
      <c r="R25" s="17" t="s">
        <v>89</v>
      </c>
      <c r="T25" s="15">
        <v>1</v>
      </c>
      <c r="U25" s="7" t="s">
        <v>6</v>
      </c>
      <c r="V25" s="16">
        <v>0</v>
      </c>
      <c r="W25" s="17" t="s">
        <v>89</v>
      </c>
      <c r="Y25" s="15">
        <v>1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2</v>
      </c>
      <c r="AG25" s="17">
        <v>12</v>
      </c>
    </row>
    <row r="26" spans="1:33" ht="6" customHeight="1">
      <c r="A26" s="18">
        <v>9</v>
      </c>
      <c r="B26" s="19"/>
      <c r="C26" s="20">
        <v>8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27</v>
      </c>
      <c r="B27" s="2" t="s">
        <v>6</v>
      </c>
      <c r="C27" s="10" t="s">
        <v>13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14</v>
      </c>
      <c r="T27" s="11"/>
      <c r="U27" s="12"/>
      <c r="V27" s="12"/>
      <c r="W27" s="13">
        <v>14</v>
      </c>
      <c r="Y27" s="11"/>
      <c r="Z27" s="12"/>
      <c r="AA27" s="12"/>
      <c r="AB27" s="13" t="s">
        <v>89</v>
      </c>
      <c r="AD27" s="11"/>
      <c r="AE27" s="12"/>
      <c r="AF27" s="12"/>
      <c r="AG27" s="13">
        <v>14</v>
      </c>
    </row>
    <row r="28" spans="1:33" ht="11.25">
      <c r="A28" s="9">
        <v>3</v>
      </c>
      <c r="B28" s="2" t="s">
        <v>6</v>
      </c>
      <c r="C28" s="10">
        <v>2</v>
      </c>
      <c r="E28" s="15">
        <v>1</v>
      </c>
      <c r="F28" s="7" t="s">
        <v>6</v>
      </c>
      <c r="G28" s="16">
        <v>2</v>
      </c>
      <c r="H28" s="17" t="s">
        <v>89</v>
      </c>
      <c r="I28" s="14"/>
      <c r="J28" s="15">
        <v>2</v>
      </c>
      <c r="K28" s="7" t="s">
        <v>6</v>
      </c>
      <c r="L28" s="16">
        <v>2</v>
      </c>
      <c r="M28" s="17" t="s">
        <v>89</v>
      </c>
      <c r="O28" s="15">
        <v>2</v>
      </c>
      <c r="P28" s="7" t="s">
        <v>6</v>
      </c>
      <c r="Q28" s="16">
        <v>1</v>
      </c>
      <c r="R28" s="17">
        <v>14</v>
      </c>
      <c r="T28" s="15">
        <v>2</v>
      </c>
      <c r="U28" s="7" t="s">
        <v>6</v>
      </c>
      <c r="V28" s="16">
        <v>1</v>
      </c>
      <c r="W28" s="17">
        <v>14</v>
      </c>
      <c r="Y28" s="15">
        <v>1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1</v>
      </c>
      <c r="AG28" s="17">
        <v>14</v>
      </c>
    </row>
    <row r="29" spans="1:33" ht="6" customHeight="1">
      <c r="A29" s="18">
        <v>10</v>
      </c>
      <c r="B29" s="19"/>
      <c r="C29" s="20">
        <v>14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11</v>
      </c>
      <c r="B30" s="2" t="s">
        <v>6</v>
      </c>
      <c r="C30" s="10" t="s">
        <v>29</v>
      </c>
      <c r="E30" s="11"/>
      <c r="F30" s="12"/>
      <c r="G30" s="12"/>
      <c r="H30" s="13">
        <v>10</v>
      </c>
      <c r="I30" s="14"/>
      <c r="J30" s="11"/>
      <c r="K30" s="12"/>
      <c r="L30" s="12"/>
      <c r="M30" s="13">
        <v>14</v>
      </c>
      <c r="O30" s="11"/>
      <c r="P30" s="12"/>
      <c r="Q30" s="12"/>
      <c r="R30" s="13">
        <v>12</v>
      </c>
      <c r="T30" s="11"/>
      <c r="U30" s="12"/>
      <c r="V30" s="12"/>
      <c r="W30" s="13">
        <v>16</v>
      </c>
      <c r="Y30" s="11"/>
      <c r="Z30" s="12"/>
      <c r="AA30" s="12"/>
      <c r="AB30" s="13">
        <v>14</v>
      </c>
      <c r="AD30" s="11"/>
      <c r="AE30" s="12"/>
      <c r="AF30" s="12"/>
      <c r="AG30" s="13">
        <v>16</v>
      </c>
    </row>
    <row r="31" spans="1:33" ht="11.25">
      <c r="A31" s="9">
        <v>1</v>
      </c>
      <c r="B31" s="2" t="s">
        <v>6</v>
      </c>
      <c r="C31" s="10">
        <v>0</v>
      </c>
      <c r="E31" s="15">
        <v>3</v>
      </c>
      <c r="F31" s="7" t="s">
        <v>6</v>
      </c>
      <c r="G31" s="16">
        <v>2</v>
      </c>
      <c r="H31" s="17">
        <v>10</v>
      </c>
      <c r="I31" s="14"/>
      <c r="J31" s="15">
        <v>2</v>
      </c>
      <c r="K31" s="7" t="s">
        <v>6</v>
      </c>
      <c r="L31" s="16">
        <v>1</v>
      </c>
      <c r="M31" s="17">
        <v>14</v>
      </c>
      <c r="O31" s="15">
        <v>3</v>
      </c>
      <c r="P31" s="7" t="s">
        <v>6</v>
      </c>
      <c r="Q31" s="16">
        <v>1</v>
      </c>
      <c r="R31" s="17">
        <v>12</v>
      </c>
      <c r="T31" s="15">
        <v>2</v>
      </c>
      <c r="U31" s="7" t="s">
        <v>6</v>
      </c>
      <c r="V31" s="16">
        <v>0</v>
      </c>
      <c r="W31" s="17">
        <v>16</v>
      </c>
      <c r="Y31" s="15">
        <v>2</v>
      </c>
      <c r="Z31" s="7" t="s">
        <v>6</v>
      </c>
      <c r="AA31" s="16">
        <v>1</v>
      </c>
      <c r="AB31" s="17">
        <v>14</v>
      </c>
      <c r="AD31" s="15">
        <v>2</v>
      </c>
      <c r="AE31" s="7" t="s">
        <v>6</v>
      </c>
      <c r="AF31" s="16">
        <v>0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86</v>
      </c>
      <c r="J34" s="23"/>
      <c r="K34" s="24"/>
      <c r="L34" s="25"/>
      <c r="M34" s="26">
        <v>84</v>
      </c>
      <c r="O34" s="23"/>
      <c r="P34" s="24"/>
      <c r="Q34" s="25"/>
      <c r="R34" s="26">
        <v>102</v>
      </c>
      <c r="T34" s="23"/>
      <c r="U34" s="24"/>
      <c r="V34" s="25"/>
      <c r="W34" s="26">
        <v>82</v>
      </c>
      <c r="Y34" s="23"/>
      <c r="Z34" s="24"/>
      <c r="AA34" s="25"/>
      <c r="AB34" s="26">
        <v>94</v>
      </c>
      <c r="AD34" s="23"/>
      <c r="AE34" s="24"/>
      <c r="AF34" s="25"/>
      <c r="AG34" s="26">
        <v>102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H36" sqref="AH36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84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21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2</v>
      </c>
      <c r="B7" s="2" t="s">
        <v>6</v>
      </c>
      <c r="C7" s="10">
        <v>0</v>
      </c>
      <c r="E7" s="15">
        <v>3</v>
      </c>
      <c r="F7" s="7" t="s">
        <v>6</v>
      </c>
      <c r="G7" s="16">
        <v>1</v>
      </c>
      <c r="H7" s="17">
        <v>14</v>
      </c>
      <c r="I7" s="14"/>
      <c r="J7" s="15">
        <v>1</v>
      </c>
      <c r="K7" s="7" t="s">
        <v>6</v>
      </c>
      <c r="L7" s="16">
        <v>1</v>
      </c>
      <c r="M7" s="17" t="s">
        <v>89</v>
      </c>
      <c r="O7" s="15">
        <v>2</v>
      </c>
      <c r="P7" s="7" t="s">
        <v>6</v>
      </c>
      <c r="Q7" s="16">
        <v>1</v>
      </c>
      <c r="R7" s="17">
        <v>16</v>
      </c>
      <c r="T7" s="15">
        <v>1</v>
      </c>
      <c r="U7" s="7" t="s">
        <v>6</v>
      </c>
      <c r="V7" s="16">
        <v>0</v>
      </c>
      <c r="W7" s="17">
        <v>16</v>
      </c>
      <c r="Y7" s="15">
        <v>2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5</v>
      </c>
      <c r="B8" s="19"/>
      <c r="C8" s="20">
        <v>3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16</v>
      </c>
      <c r="B9" s="2" t="s">
        <v>6</v>
      </c>
      <c r="C9" s="10" t="s">
        <v>12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0</v>
      </c>
      <c r="B10" s="2" t="s">
        <v>6</v>
      </c>
      <c r="C10" s="10">
        <v>1</v>
      </c>
      <c r="E10" s="15">
        <v>1</v>
      </c>
      <c r="F10" s="7" t="s">
        <v>6</v>
      </c>
      <c r="G10" s="16">
        <v>1</v>
      </c>
      <c r="H10" s="17" t="s">
        <v>89</v>
      </c>
      <c r="I10" s="14"/>
      <c r="J10" s="15">
        <v>2</v>
      </c>
      <c r="K10" s="7" t="s">
        <v>6</v>
      </c>
      <c r="L10" s="16">
        <v>2</v>
      </c>
      <c r="M10" s="17" t="s">
        <v>89</v>
      </c>
      <c r="O10" s="15">
        <v>2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 t="s">
        <v>89</v>
      </c>
      <c r="Y10" s="15">
        <v>2</v>
      </c>
      <c r="Z10" s="7" t="s">
        <v>6</v>
      </c>
      <c r="AA10" s="16">
        <v>1</v>
      </c>
      <c r="AB10" s="17" t="s">
        <v>89</v>
      </c>
      <c r="AD10" s="15">
        <v>2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15</v>
      </c>
      <c r="B11" s="19"/>
      <c r="C11" s="20">
        <v>10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14</v>
      </c>
      <c r="B12" s="2" t="s">
        <v>6</v>
      </c>
      <c r="C12" s="10" t="s">
        <v>11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>
        <v>16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2</v>
      </c>
      <c r="B13" s="2" t="s">
        <v>6</v>
      </c>
      <c r="C13" s="10">
        <v>0</v>
      </c>
      <c r="E13" s="15">
        <v>1</v>
      </c>
      <c r="F13" s="7" t="s">
        <v>6</v>
      </c>
      <c r="G13" s="16">
        <v>2</v>
      </c>
      <c r="H13" s="17" t="s">
        <v>89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2</v>
      </c>
      <c r="R13" s="17" t="s">
        <v>89</v>
      </c>
      <c r="T13" s="15">
        <v>2</v>
      </c>
      <c r="U13" s="7" t="s">
        <v>6</v>
      </c>
      <c r="V13" s="16">
        <v>1</v>
      </c>
      <c r="W13" s="17">
        <v>16</v>
      </c>
      <c r="Y13" s="15">
        <v>1</v>
      </c>
      <c r="Z13" s="7" t="s">
        <v>6</v>
      </c>
      <c r="AA13" s="16">
        <v>2</v>
      </c>
      <c r="AB13" s="17" t="s">
        <v>89</v>
      </c>
      <c r="AD13" s="15">
        <v>2</v>
      </c>
      <c r="AE13" s="7" t="s">
        <v>6</v>
      </c>
      <c r="AF13" s="16">
        <v>2</v>
      </c>
      <c r="AG13" s="17" t="s">
        <v>89</v>
      </c>
    </row>
    <row r="14" spans="1:33" ht="6" customHeight="1">
      <c r="A14" s="18">
        <v>11</v>
      </c>
      <c r="B14" s="19"/>
      <c r="C14" s="20">
        <v>12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15</v>
      </c>
      <c r="B15" s="2" t="s">
        <v>6</v>
      </c>
      <c r="C15" s="10" t="s">
        <v>20</v>
      </c>
      <c r="E15" s="11"/>
      <c r="F15" s="12"/>
      <c r="G15" s="12"/>
      <c r="H15" s="13">
        <v>16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>
        <v>12</v>
      </c>
      <c r="T15" s="11"/>
      <c r="U15" s="12"/>
      <c r="V15" s="12"/>
      <c r="W15" s="13">
        <v>16</v>
      </c>
      <c r="Y15" s="11"/>
      <c r="Z15" s="12"/>
      <c r="AA15" s="12"/>
      <c r="AB15" s="13">
        <v>14</v>
      </c>
      <c r="AD15" s="11"/>
      <c r="AE15" s="12"/>
      <c r="AF15" s="12"/>
      <c r="AG15" s="13">
        <v>16</v>
      </c>
    </row>
    <row r="16" spans="1:33" ht="11.25">
      <c r="A16" s="9">
        <v>1</v>
      </c>
      <c r="B16" s="2" t="s">
        <v>6</v>
      </c>
      <c r="C16" s="10">
        <v>0</v>
      </c>
      <c r="E16" s="15">
        <v>2</v>
      </c>
      <c r="F16" s="7" t="s">
        <v>6</v>
      </c>
      <c r="G16" s="16">
        <v>0</v>
      </c>
      <c r="H16" s="17">
        <v>16</v>
      </c>
      <c r="I16" s="14"/>
      <c r="J16" s="15">
        <v>1</v>
      </c>
      <c r="K16" s="7" t="s">
        <v>6</v>
      </c>
      <c r="L16" s="16">
        <v>1</v>
      </c>
      <c r="M16" s="17" t="s">
        <v>89</v>
      </c>
      <c r="O16" s="15">
        <v>3</v>
      </c>
      <c r="P16" s="7" t="s">
        <v>6</v>
      </c>
      <c r="Q16" s="16">
        <v>1</v>
      </c>
      <c r="R16" s="17">
        <v>12</v>
      </c>
      <c r="T16" s="15">
        <v>2</v>
      </c>
      <c r="U16" s="7" t="s">
        <v>6</v>
      </c>
      <c r="V16" s="16">
        <v>0</v>
      </c>
      <c r="W16" s="17">
        <v>16</v>
      </c>
      <c r="Y16" s="15">
        <v>2</v>
      </c>
      <c r="Z16" s="7" t="s">
        <v>6</v>
      </c>
      <c r="AA16" s="16">
        <v>1</v>
      </c>
      <c r="AB16" s="17">
        <v>14</v>
      </c>
      <c r="AD16" s="15">
        <v>2</v>
      </c>
      <c r="AE16" s="7" t="s">
        <v>6</v>
      </c>
      <c r="AF16" s="16">
        <v>0</v>
      </c>
      <c r="AG16" s="17">
        <v>16</v>
      </c>
    </row>
    <row r="17" spans="1:33" ht="6" customHeight="1">
      <c r="A17" s="18">
        <v>4</v>
      </c>
      <c r="B17" s="19"/>
      <c r="C17" s="20">
        <v>17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17</v>
      </c>
      <c r="B18" s="2" t="s">
        <v>6</v>
      </c>
      <c r="C18" s="10" t="s">
        <v>22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>
        <v>20</v>
      </c>
      <c r="O18" s="11"/>
      <c r="P18" s="12"/>
      <c r="Q18" s="12"/>
      <c r="R18" s="13" t="s">
        <v>89</v>
      </c>
      <c r="T18" s="11"/>
      <c r="U18" s="12"/>
      <c r="V18" s="12"/>
      <c r="W18" s="13" t="s">
        <v>89</v>
      </c>
      <c r="Y18" s="11"/>
      <c r="Z18" s="12"/>
      <c r="AA18" s="12"/>
      <c r="AB18" s="13" t="s">
        <v>89</v>
      </c>
      <c r="AD18" s="11"/>
      <c r="AE18" s="12"/>
      <c r="AF18" s="12"/>
      <c r="AG18" s="13" t="s">
        <v>89</v>
      </c>
    </row>
    <row r="19" spans="1:33" ht="11.25">
      <c r="A19" s="9">
        <v>2</v>
      </c>
      <c r="B19" s="2" t="s">
        <v>6</v>
      </c>
      <c r="C19" s="10">
        <v>2</v>
      </c>
      <c r="E19" s="15">
        <v>1</v>
      </c>
      <c r="F19" s="7" t="s">
        <v>6</v>
      </c>
      <c r="G19" s="16">
        <v>0</v>
      </c>
      <c r="H19" s="17" t="s">
        <v>89</v>
      </c>
      <c r="I19" s="14"/>
      <c r="J19" s="15">
        <v>2</v>
      </c>
      <c r="K19" s="7" t="s">
        <v>6</v>
      </c>
      <c r="L19" s="16">
        <v>2</v>
      </c>
      <c r="M19" s="17">
        <v>20</v>
      </c>
      <c r="O19" s="15">
        <v>2</v>
      </c>
      <c r="P19" s="7" t="s">
        <v>6</v>
      </c>
      <c r="Q19" s="16">
        <v>0</v>
      </c>
      <c r="R19" s="17" t="s">
        <v>89</v>
      </c>
      <c r="T19" s="15">
        <v>2</v>
      </c>
      <c r="U19" s="7" t="s">
        <v>6</v>
      </c>
      <c r="V19" s="16">
        <v>1</v>
      </c>
      <c r="W19" s="17" t="s">
        <v>89</v>
      </c>
      <c r="Y19" s="15">
        <v>3</v>
      </c>
      <c r="Z19" s="7" t="s">
        <v>6</v>
      </c>
      <c r="AA19" s="16">
        <v>1</v>
      </c>
      <c r="AB19" s="17" t="s">
        <v>89</v>
      </c>
      <c r="AD19" s="15">
        <v>2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8</v>
      </c>
      <c r="B20" s="19"/>
      <c r="C20" s="20">
        <v>18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13</v>
      </c>
      <c r="B21" s="2" t="s">
        <v>6</v>
      </c>
      <c r="C21" s="10" t="s">
        <v>19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2</v>
      </c>
      <c r="B22" s="2" t="s">
        <v>6</v>
      </c>
      <c r="C22" s="10">
        <v>3</v>
      </c>
      <c r="E22" s="15">
        <v>2</v>
      </c>
      <c r="F22" s="7" t="s">
        <v>6</v>
      </c>
      <c r="G22" s="16">
        <v>1</v>
      </c>
      <c r="H22" s="17" t="s">
        <v>89</v>
      </c>
      <c r="I22" s="14"/>
      <c r="J22" s="15">
        <v>3</v>
      </c>
      <c r="K22" s="7" t="s">
        <v>6</v>
      </c>
      <c r="L22" s="16">
        <v>2</v>
      </c>
      <c r="M22" s="17" t="s">
        <v>89</v>
      </c>
      <c r="O22" s="15">
        <v>2</v>
      </c>
      <c r="P22" s="7" t="s">
        <v>6</v>
      </c>
      <c r="Q22" s="16">
        <v>1</v>
      </c>
      <c r="R22" s="17" t="s">
        <v>89</v>
      </c>
      <c r="T22" s="15">
        <v>2</v>
      </c>
      <c r="U22" s="7" t="s">
        <v>6</v>
      </c>
      <c r="V22" s="16">
        <v>1</v>
      </c>
      <c r="W22" s="17" t="s">
        <v>89</v>
      </c>
      <c r="Y22" s="15">
        <v>3</v>
      </c>
      <c r="Z22" s="7" t="s">
        <v>6</v>
      </c>
      <c r="AA22" s="16">
        <v>1</v>
      </c>
      <c r="AB22" s="17" t="s">
        <v>89</v>
      </c>
      <c r="AD22" s="15">
        <v>1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13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23</v>
      </c>
      <c r="B24" s="2" t="s">
        <v>6</v>
      </c>
      <c r="C24" s="10" t="s">
        <v>28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0</v>
      </c>
      <c r="B25" s="2" t="s">
        <v>6</v>
      </c>
      <c r="C25" s="10">
        <v>3</v>
      </c>
      <c r="E25" s="15">
        <v>3</v>
      </c>
      <c r="F25" s="7" t="s">
        <v>6</v>
      </c>
      <c r="G25" s="16">
        <v>2</v>
      </c>
      <c r="H25" s="17" t="s">
        <v>89</v>
      </c>
      <c r="I25" s="14"/>
      <c r="J25" s="15">
        <v>2</v>
      </c>
      <c r="K25" s="7" t="s">
        <v>6</v>
      </c>
      <c r="L25" s="16">
        <v>0</v>
      </c>
      <c r="M25" s="17" t="s">
        <v>89</v>
      </c>
      <c r="O25" s="15">
        <v>1</v>
      </c>
      <c r="P25" s="7" t="s">
        <v>6</v>
      </c>
      <c r="Q25" s="16">
        <v>0</v>
      </c>
      <c r="R25" s="17" t="s">
        <v>89</v>
      </c>
      <c r="T25" s="15">
        <v>1</v>
      </c>
      <c r="U25" s="7" t="s">
        <v>6</v>
      </c>
      <c r="V25" s="16">
        <v>0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2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6</v>
      </c>
      <c r="B26" s="19"/>
      <c r="C26" s="20">
        <v>14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9</v>
      </c>
      <c r="B27" s="2" t="s">
        <v>6</v>
      </c>
      <c r="C27" s="10" t="s">
        <v>29</v>
      </c>
      <c r="E27" s="11"/>
      <c r="F27" s="12"/>
      <c r="G27" s="12"/>
      <c r="H27" s="13">
        <v>16</v>
      </c>
      <c r="I27" s="14"/>
      <c r="J27" s="11"/>
      <c r="K27" s="12"/>
      <c r="L27" s="12"/>
      <c r="M27" s="13">
        <v>16</v>
      </c>
      <c r="O27" s="11"/>
      <c r="P27" s="12"/>
      <c r="Q27" s="12"/>
      <c r="R27" s="13">
        <v>20</v>
      </c>
      <c r="T27" s="11"/>
      <c r="U27" s="12"/>
      <c r="V27" s="12"/>
      <c r="W27" s="13">
        <v>14</v>
      </c>
      <c r="Y27" s="11"/>
      <c r="Z27" s="12"/>
      <c r="AA27" s="12"/>
      <c r="AB27" s="13">
        <v>20</v>
      </c>
      <c r="AD27" s="11"/>
      <c r="AE27" s="12"/>
      <c r="AF27" s="12"/>
      <c r="AG27" s="13">
        <v>20</v>
      </c>
    </row>
    <row r="28" spans="1:33" ht="11.25">
      <c r="A28" s="9">
        <v>3</v>
      </c>
      <c r="B28" s="2" t="s">
        <v>6</v>
      </c>
      <c r="C28" s="10">
        <v>1</v>
      </c>
      <c r="E28" s="15">
        <v>4</v>
      </c>
      <c r="F28" s="7" t="s">
        <v>6</v>
      </c>
      <c r="G28" s="16">
        <v>1</v>
      </c>
      <c r="H28" s="17">
        <v>16</v>
      </c>
      <c r="I28" s="14"/>
      <c r="J28" s="15">
        <v>2</v>
      </c>
      <c r="K28" s="7" t="s">
        <v>6</v>
      </c>
      <c r="L28" s="16">
        <v>1</v>
      </c>
      <c r="M28" s="17">
        <v>16</v>
      </c>
      <c r="O28" s="15">
        <v>3</v>
      </c>
      <c r="P28" s="7" t="s">
        <v>6</v>
      </c>
      <c r="Q28" s="16">
        <v>1</v>
      </c>
      <c r="R28" s="17">
        <v>20</v>
      </c>
      <c r="T28" s="15">
        <v>4</v>
      </c>
      <c r="U28" s="7" t="s">
        <v>6</v>
      </c>
      <c r="V28" s="16">
        <v>2</v>
      </c>
      <c r="W28" s="17">
        <v>14</v>
      </c>
      <c r="Y28" s="15">
        <v>3</v>
      </c>
      <c r="Z28" s="7" t="s">
        <v>6</v>
      </c>
      <c r="AA28" s="16">
        <v>1</v>
      </c>
      <c r="AB28" s="17">
        <v>20</v>
      </c>
      <c r="AD28" s="15">
        <v>3</v>
      </c>
      <c r="AE28" s="7" t="s">
        <v>6</v>
      </c>
      <c r="AF28" s="16">
        <v>1</v>
      </c>
      <c r="AG28" s="17">
        <v>20</v>
      </c>
    </row>
    <row r="29" spans="1:33" ht="6" customHeight="1">
      <c r="A29" s="18">
        <v>7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10</v>
      </c>
      <c r="B30" s="2" t="s">
        <v>6</v>
      </c>
      <c r="C30" s="10" t="s">
        <v>27</v>
      </c>
      <c r="E30" s="11"/>
      <c r="F30" s="12"/>
      <c r="G30" s="12"/>
      <c r="H30" s="13">
        <v>20</v>
      </c>
      <c r="I30" s="14"/>
      <c r="J30" s="11"/>
      <c r="K30" s="12"/>
      <c r="L30" s="12"/>
      <c r="M30" s="13">
        <v>14</v>
      </c>
      <c r="O30" s="11"/>
      <c r="P30" s="12"/>
      <c r="Q30" s="12"/>
      <c r="R30" s="13">
        <v>12</v>
      </c>
      <c r="T30" s="11"/>
      <c r="U30" s="12"/>
      <c r="V30" s="12"/>
      <c r="W30" s="13">
        <v>14</v>
      </c>
      <c r="Y30" s="11"/>
      <c r="Z30" s="12"/>
      <c r="AA30" s="12"/>
      <c r="AB30" s="13">
        <v>16</v>
      </c>
      <c r="AD30" s="11"/>
      <c r="AE30" s="12"/>
      <c r="AF30" s="12"/>
      <c r="AG30" s="13">
        <v>16</v>
      </c>
    </row>
    <row r="31" spans="1:33" ht="11.25">
      <c r="A31" s="9">
        <v>2</v>
      </c>
      <c r="B31" s="2" t="s">
        <v>6</v>
      </c>
      <c r="C31" s="10">
        <v>0</v>
      </c>
      <c r="E31" s="15">
        <v>2</v>
      </c>
      <c r="F31" s="7" t="s">
        <v>6</v>
      </c>
      <c r="G31" s="16">
        <v>0</v>
      </c>
      <c r="H31" s="17">
        <v>20</v>
      </c>
      <c r="I31" s="14"/>
      <c r="J31" s="15">
        <v>3</v>
      </c>
      <c r="K31" s="7" t="s">
        <v>6</v>
      </c>
      <c r="L31" s="16">
        <v>1</v>
      </c>
      <c r="M31" s="17">
        <v>14</v>
      </c>
      <c r="O31" s="15">
        <v>4</v>
      </c>
      <c r="P31" s="7" t="s">
        <v>6</v>
      </c>
      <c r="Q31" s="16">
        <v>1</v>
      </c>
      <c r="R31" s="17">
        <v>12</v>
      </c>
      <c r="T31" s="15">
        <v>3</v>
      </c>
      <c r="U31" s="7" t="s">
        <v>6</v>
      </c>
      <c r="V31" s="16">
        <v>1</v>
      </c>
      <c r="W31" s="17">
        <v>14</v>
      </c>
      <c r="Y31" s="15">
        <v>2</v>
      </c>
      <c r="Z31" s="7" t="s">
        <v>6</v>
      </c>
      <c r="AA31" s="16">
        <v>1</v>
      </c>
      <c r="AB31" s="17">
        <v>16</v>
      </c>
      <c r="AD31" s="15">
        <v>2</v>
      </c>
      <c r="AE31" s="7" t="s">
        <v>6</v>
      </c>
      <c r="AF31" s="16">
        <v>1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66</v>
      </c>
      <c r="J34" s="23"/>
      <c r="K34" s="24"/>
      <c r="L34" s="25"/>
      <c r="M34" s="26">
        <v>50</v>
      </c>
      <c r="O34" s="23"/>
      <c r="P34" s="24"/>
      <c r="Q34" s="25"/>
      <c r="R34" s="26">
        <v>60</v>
      </c>
      <c r="T34" s="23"/>
      <c r="U34" s="24"/>
      <c r="V34" s="25"/>
      <c r="W34" s="26">
        <v>76</v>
      </c>
      <c r="Y34" s="23"/>
      <c r="Z34" s="24"/>
      <c r="AA34" s="25"/>
      <c r="AB34" s="26">
        <v>50</v>
      </c>
      <c r="AD34" s="23"/>
      <c r="AE34" s="24"/>
      <c r="AF34" s="25"/>
      <c r="AG34" s="26">
        <v>52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85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19</v>
      </c>
      <c r="B6" s="2" t="s">
        <v>6</v>
      </c>
      <c r="C6" s="10" t="s">
        <v>9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/>
      <c r="B7" s="2" t="s">
        <v>6</v>
      </c>
      <c r="C7" s="10"/>
      <c r="E7" s="15">
        <v>1</v>
      </c>
      <c r="F7" s="7" t="s">
        <v>6</v>
      </c>
      <c r="G7" s="16">
        <v>3</v>
      </c>
      <c r="H7" s="17" t="s">
        <v>89</v>
      </c>
      <c r="I7" s="14"/>
      <c r="J7" s="15">
        <v>1</v>
      </c>
      <c r="K7" s="7" t="s">
        <v>6</v>
      </c>
      <c r="L7" s="16">
        <v>2</v>
      </c>
      <c r="M7" s="17" t="s">
        <v>89</v>
      </c>
      <c r="O7" s="15">
        <v>2</v>
      </c>
      <c r="P7" s="7" t="s">
        <v>6</v>
      </c>
      <c r="Q7" s="16">
        <v>3</v>
      </c>
      <c r="R7" s="17" t="s">
        <v>89</v>
      </c>
      <c r="T7" s="15">
        <v>1</v>
      </c>
      <c r="U7" s="7" t="s">
        <v>6</v>
      </c>
      <c r="V7" s="16">
        <v>0</v>
      </c>
      <c r="W7" s="17">
        <v>10</v>
      </c>
      <c r="Y7" s="15">
        <v>1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1</v>
      </c>
      <c r="B8" s="19"/>
      <c r="C8" s="20">
        <v>4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18</v>
      </c>
      <c r="B9" s="2" t="s">
        <v>6</v>
      </c>
      <c r="C9" s="10" t="s">
        <v>17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/>
      <c r="B10" s="2" t="s">
        <v>6</v>
      </c>
      <c r="C10" s="10"/>
      <c r="E10" s="15">
        <v>2</v>
      </c>
      <c r="F10" s="7" t="s">
        <v>6</v>
      </c>
      <c r="G10" s="16">
        <v>1</v>
      </c>
      <c r="H10" s="17" t="s">
        <v>89</v>
      </c>
      <c r="I10" s="14"/>
      <c r="J10" s="15">
        <v>2</v>
      </c>
      <c r="K10" s="7" t="s">
        <v>6</v>
      </c>
      <c r="L10" s="16">
        <v>2</v>
      </c>
      <c r="M10" s="17" t="s">
        <v>89</v>
      </c>
      <c r="O10" s="15">
        <v>1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0</v>
      </c>
      <c r="W10" s="17" t="s">
        <v>89</v>
      </c>
      <c r="Y10" s="15">
        <v>2</v>
      </c>
      <c r="Z10" s="7" t="s">
        <v>6</v>
      </c>
      <c r="AA10" s="16">
        <v>1</v>
      </c>
      <c r="AB10" s="17" t="s">
        <v>89</v>
      </c>
      <c r="AD10" s="15">
        <v>2</v>
      </c>
      <c r="AE10" s="7" t="s">
        <v>6</v>
      </c>
      <c r="AF10" s="16">
        <v>0</v>
      </c>
      <c r="AG10" s="17" t="s">
        <v>89</v>
      </c>
    </row>
    <row r="11" spans="1:33" ht="6" customHeight="1">
      <c r="A11" s="18">
        <v>16</v>
      </c>
      <c r="B11" s="19"/>
      <c r="C11" s="20">
        <v>7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28</v>
      </c>
      <c r="B12" s="2" t="s">
        <v>6</v>
      </c>
      <c r="C12" s="10" t="s">
        <v>10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/>
      <c r="B13" s="2" t="s">
        <v>6</v>
      </c>
      <c r="C13" s="10"/>
      <c r="E13" s="15">
        <v>1</v>
      </c>
      <c r="F13" s="7" t="s">
        <v>6</v>
      </c>
      <c r="G13" s="16">
        <v>1</v>
      </c>
      <c r="H13" s="17" t="s">
        <v>89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1</v>
      </c>
      <c r="P13" s="7" t="s">
        <v>6</v>
      </c>
      <c r="Q13" s="16">
        <v>3</v>
      </c>
      <c r="R13" s="17" t="s">
        <v>89</v>
      </c>
      <c r="T13" s="15">
        <v>1</v>
      </c>
      <c r="U13" s="7" t="s">
        <v>6</v>
      </c>
      <c r="V13" s="16">
        <v>2</v>
      </c>
      <c r="W13" s="17" t="s">
        <v>89</v>
      </c>
      <c r="Y13" s="15">
        <v>1</v>
      </c>
      <c r="Z13" s="7" t="s">
        <v>6</v>
      </c>
      <c r="AA13" s="16">
        <v>2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9</v>
      </c>
      <c r="B14" s="19"/>
      <c r="C14" s="20">
        <v>15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27</v>
      </c>
      <c r="B15" s="2" t="s">
        <v>6</v>
      </c>
      <c r="C15" s="10" t="s">
        <v>14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>
        <v>20</v>
      </c>
      <c r="Y15" s="11"/>
      <c r="Z15" s="12"/>
      <c r="AA15" s="12"/>
      <c r="AB15" s="13" t="s">
        <v>89</v>
      </c>
      <c r="AD15" s="11"/>
      <c r="AE15" s="12"/>
      <c r="AF15" s="12"/>
      <c r="AG15" s="13">
        <v>20</v>
      </c>
    </row>
    <row r="16" spans="1:33" ht="11.25">
      <c r="A16" s="9"/>
      <c r="B16" s="2" t="s">
        <v>6</v>
      </c>
      <c r="C16" s="10"/>
      <c r="E16" s="15">
        <v>1</v>
      </c>
      <c r="F16" s="7" t="s">
        <v>6</v>
      </c>
      <c r="G16" s="16">
        <v>2</v>
      </c>
      <c r="H16" s="17" t="s">
        <v>89</v>
      </c>
      <c r="I16" s="14"/>
      <c r="J16" s="15">
        <v>1</v>
      </c>
      <c r="K16" s="7" t="s">
        <v>6</v>
      </c>
      <c r="L16" s="16">
        <v>1</v>
      </c>
      <c r="M16" s="17" t="s">
        <v>89</v>
      </c>
      <c r="O16" s="15">
        <v>2</v>
      </c>
      <c r="P16" s="7" t="s">
        <v>6</v>
      </c>
      <c r="Q16" s="16">
        <v>2</v>
      </c>
      <c r="R16" s="17" t="s">
        <v>89</v>
      </c>
      <c r="T16" s="15">
        <v>2</v>
      </c>
      <c r="U16" s="7" t="s">
        <v>6</v>
      </c>
      <c r="V16" s="16">
        <v>1</v>
      </c>
      <c r="W16" s="17">
        <v>20</v>
      </c>
      <c r="Y16" s="15">
        <v>1</v>
      </c>
      <c r="Z16" s="7" t="s">
        <v>6</v>
      </c>
      <c r="AA16" s="16">
        <v>2</v>
      </c>
      <c r="AB16" s="17" t="s">
        <v>89</v>
      </c>
      <c r="AD16" s="15">
        <v>2</v>
      </c>
      <c r="AE16" s="7" t="s">
        <v>6</v>
      </c>
      <c r="AF16" s="16">
        <v>1</v>
      </c>
      <c r="AG16" s="17">
        <v>20</v>
      </c>
    </row>
    <row r="17" spans="1:33" ht="6" customHeight="1">
      <c r="A17" s="18">
        <v>14</v>
      </c>
      <c r="B17" s="19"/>
      <c r="C17" s="20">
        <v>5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29</v>
      </c>
      <c r="B18" s="2" t="s">
        <v>6</v>
      </c>
      <c r="C18" s="10" t="s">
        <v>16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>
        <v>12</v>
      </c>
      <c r="T18" s="11"/>
      <c r="U18" s="12"/>
      <c r="V18" s="12"/>
      <c r="W18" s="13" t="s">
        <v>89</v>
      </c>
      <c r="Y18" s="11"/>
      <c r="Z18" s="12"/>
      <c r="AA18" s="12"/>
      <c r="AB18" s="13">
        <v>12</v>
      </c>
      <c r="AD18" s="11"/>
      <c r="AE18" s="12"/>
      <c r="AF18" s="12"/>
      <c r="AG18" s="13" t="s">
        <v>89</v>
      </c>
    </row>
    <row r="19" spans="1:33" ht="11.25">
      <c r="A19" s="9"/>
      <c r="B19" s="2" t="s">
        <v>6</v>
      </c>
      <c r="C19" s="10"/>
      <c r="E19" s="15">
        <v>2</v>
      </c>
      <c r="F19" s="7" t="s">
        <v>6</v>
      </c>
      <c r="G19" s="16">
        <v>1</v>
      </c>
      <c r="H19" s="17" t="s">
        <v>89</v>
      </c>
      <c r="I19" s="14"/>
      <c r="J19" s="15">
        <v>1</v>
      </c>
      <c r="K19" s="7" t="s">
        <v>6</v>
      </c>
      <c r="L19" s="16">
        <v>1</v>
      </c>
      <c r="M19" s="17" t="s">
        <v>89</v>
      </c>
      <c r="O19" s="15">
        <v>1</v>
      </c>
      <c r="P19" s="7" t="s">
        <v>6</v>
      </c>
      <c r="Q19" s="16">
        <v>2</v>
      </c>
      <c r="R19" s="17">
        <v>12</v>
      </c>
      <c r="T19" s="15">
        <v>1</v>
      </c>
      <c r="U19" s="7" t="s">
        <v>6</v>
      </c>
      <c r="V19" s="16">
        <v>1</v>
      </c>
      <c r="W19" s="17" t="s">
        <v>89</v>
      </c>
      <c r="Y19" s="15">
        <v>1</v>
      </c>
      <c r="Z19" s="7" t="s">
        <v>6</v>
      </c>
      <c r="AA19" s="16">
        <v>2</v>
      </c>
      <c r="AB19" s="17">
        <v>12</v>
      </c>
      <c r="AD19" s="15">
        <v>1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12</v>
      </c>
      <c r="B20" s="19"/>
      <c r="C20" s="20">
        <v>2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20</v>
      </c>
      <c r="B21" s="2" t="s">
        <v>6</v>
      </c>
      <c r="C21" s="10" t="s">
        <v>21</v>
      </c>
      <c r="E21" s="11"/>
      <c r="F21" s="12"/>
      <c r="G21" s="12"/>
      <c r="H21" s="13">
        <v>16</v>
      </c>
      <c r="I21" s="14"/>
      <c r="J21" s="11"/>
      <c r="K21" s="12"/>
      <c r="L21" s="12"/>
      <c r="M21" s="13">
        <v>14</v>
      </c>
      <c r="O21" s="11"/>
      <c r="P21" s="12"/>
      <c r="Q21" s="12"/>
      <c r="R21" s="13">
        <v>16</v>
      </c>
      <c r="T21" s="11"/>
      <c r="U21" s="12"/>
      <c r="V21" s="12"/>
      <c r="W21" s="13">
        <v>12</v>
      </c>
      <c r="Y21" s="11"/>
      <c r="Z21" s="12"/>
      <c r="AA21" s="12"/>
      <c r="AB21" s="13">
        <v>12</v>
      </c>
      <c r="AD21" s="11"/>
      <c r="AE21" s="12"/>
      <c r="AF21" s="12"/>
      <c r="AG21" s="13">
        <v>12</v>
      </c>
    </row>
    <row r="22" spans="1:33" ht="11.25">
      <c r="A22" s="9"/>
      <c r="B22" s="2" t="s">
        <v>6</v>
      </c>
      <c r="C22" s="10"/>
      <c r="E22" s="15">
        <v>0</v>
      </c>
      <c r="F22" s="7" t="s">
        <v>6</v>
      </c>
      <c r="G22" s="16">
        <v>2</v>
      </c>
      <c r="H22" s="17">
        <v>16</v>
      </c>
      <c r="I22" s="14"/>
      <c r="J22" s="15">
        <v>1</v>
      </c>
      <c r="K22" s="7" t="s">
        <v>6</v>
      </c>
      <c r="L22" s="16">
        <v>2</v>
      </c>
      <c r="M22" s="17">
        <v>14</v>
      </c>
      <c r="O22" s="15">
        <v>0</v>
      </c>
      <c r="P22" s="7" t="s">
        <v>6</v>
      </c>
      <c r="Q22" s="16">
        <v>2</v>
      </c>
      <c r="R22" s="17">
        <v>16</v>
      </c>
      <c r="T22" s="15">
        <v>1</v>
      </c>
      <c r="U22" s="7" t="s">
        <v>6</v>
      </c>
      <c r="V22" s="16">
        <v>3</v>
      </c>
      <c r="W22" s="17">
        <v>12</v>
      </c>
      <c r="Y22" s="15">
        <v>1</v>
      </c>
      <c r="Z22" s="7" t="s">
        <v>6</v>
      </c>
      <c r="AA22" s="16">
        <v>3</v>
      </c>
      <c r="AB22" s="17">
        <v>12</v>
      </c>
      <c r="AD22" s="15">
        <v>1</v>
      </c>
      <c r="AE22" s="7" t="s">
        <v>6</v>
      </c>
      <c r="AF22" s="16">
        <v>3</v>
      </c>
      <c r="AG22" s="17">
        <v>12</v>
      </c>
    </row>
    <row r="23" spans="1:33" ht="6" customHeight="1">
      <c r="A23" s="18">
        <v>17</v>
      </c>
      <c r="B23" s="19"/>
      <c r="C23" s="20">
        <v>11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22</v>
      </c>
      <c r="B24" s="2" t="s">
        <v>6</v>
      </c>
      <c r="C24" s="10" t="s">
        <v>15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/>
      <c r="B25" s="2" t="s">
        <v>6</v>
      </c>
      <c r="C25" s="10"/>
      <c r="E25" s="15">
        <v>2</v>
      </c>
      <c r="F25" s="7" t="s">
        <v>6</v>
      </c>
      <c r="G25" s="16">
        <v>1</v>
      </c>
      <c r="H25" s="17" t="s">
        <v>89</v>
      </c>
      <c r="I25" s="14"/>
      <c r="J25" s="15">
        <v>3</v>
      </c>
      <c r="K25" s="7" t="s">
        <v>6</v>
      </c>
      <c r="L25" s="16">
        <v>1</v>
      </c>
      <c r="M25" s="17" t="s">
        <v>89</v>
      </c>
      <c r="O25" s="15">
        <v>2</v>
      </c>
      <c r="P25" s="7" t="s">
        <v>6</v>
      </c>
      <c r="Q25" s="16">
        <v>1</v>
      </c>
      <c r="R25" s="17" t="s">
        <v>89</v>
      </c>
      <c r="T25" s="15">
        <v>1</v>
      </c>
      <c r="U25" s="7" t="s">
        <v>6</v>
      </c>
      <c r="V25" s="16">
        <v>1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3</v>
      </c>
      <c r="B26" s="19"/>
      <c r="C26" s="20">
        <v>13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12</v>
      </c>
      <c r="B27" s="2" t="s">
        <v>6</v>
      </c>
      <c r="C27" s="10" t="s">
        <v>23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>
        <v>16</v>
      </c>
      <c r="Y27" s="11"/>
      <c r="Z27" s="12"/>
      <c r="AA27" s="12"/>
      <c r="AB27" s="13">
        <v>16</v>
      </c>
      <c r="AD27" s="11"/>
      <c r="AE27" s="12"/>
      <c r="AF27" s="12"/>
      <c r="AG27" s="13" t="s">
        <v>89</v>
      </c>
    </row>
    <row r="28" spans="1:33" ht="11.25">
      <c r="A28" s="9"/>
      <c r="B28" s="2" t="s">
        <v>6</v>
      </c>
      <c r="C28" s="10"/>
      <c r="E28" s="15">
        <v>1</v>
      </c>
      <c r="F28" s="7" t="s">
        <v>6</v>
      </c>
      <c r="G28" s="16">
        <v>2</v>
      </c>
      <c r="H28" s="17" t="s">
        <v>89</v>
      </c>
      <c r="I28" s="14"/>
      <c r="J28" s="15">
        <v>1</v>
      </c>
      <c r="K28" s="7" t="s">
        <v>6</v>
      </c>
      <c r="L28" s="16">
        <v>1</v>
      </c>
      <c r="M28" s="17" t="s">
        <v>89</v>
      </c>
      <c r="O28" s="15">
        <v>1</v>
      </c>
      <c r="P28" s="7" t="s">
        <v>6</v>
      </c>
      <c r="Q28" s="16">
        <v>1</v>
      </c>
      <c r="R28" s="17" t="s">
        <v>89</v>
      </c>
      <c r="T28" s="15">
        <v>2</v>
      </c>
      <c r="U28" s="7" t="s">
        <v>6</v>
      </c>
      <c r="V28" s="16">
        <v>1</v>
      </c>
      <c r="W28" s="17">
        <v>16</v>
      </c>
      <c r="Y28" s="15">
        <v>2</v>
      </c>
      <c r="Z28" s="7" t="s">
        <v>6</v>
      </c>
      <c r="AA28" s="16">
        <v>1</v>
      </c>
      <c r="AB28" s="17">
        <v>16</v>
      </c>
      <c r="AD28" s="15">
        <v>1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10</v>
      </c>
      <c r="B29" s="19"/>
      <c r="C29" s="20">
        <v>8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11</v>
      </c>
      <c r="B30" s="2" t="s">
        <v>6</v>
      </c>
      <c r="C30" s="10" t="s">
        <v>13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/>
      <c r="B31" s="2" t="s">
        <v>6</v>
      </c>
      <c r="C31" s="10"/>
      <c r="E31" s="15">
        <v>2</v>
      </c>
      <c r="F31" s="7" t="s">
        <v>6</v>
      </c>
      <c r="G31" s="16">
        <v>1</v>
      </c>
      <c r="H31" s="17" t="s">
        <v>89</v>
      </c>
      <c r="I31" s="14"/>
      <c r="J31" s="15">
        <v>3</v>
      </c>
      <c r="K31" s="7" t="s">
        <v>6</v>
      </c>
      <c r="L31" s="16">
        <v>2</v>
      </c>
      <c r="M31" s="17" t="s">
        <v>89</v>
      </c>
      <c r="O31" s="15">
        <v>3</v>
      </c>
      <c r="P31" s="7" t="s">
        <v>6</v>
      </c>
      <c r="Q31" s="16">
        <v>1</v>
      </c>
      <c r="R31" s="17" t="s">
        <v>89</v>
      </c>
      <c r="T31" s="15">
        <v>2</v>
      </c>
      <c r="U31" s="7" t="s">
        <v>6</v>
      </c>
      <c r="V31" s="16">
        <v>1</v>
      </c>
      <c r="W31" s="17" t="s">
        <v>89</v>
      </c>
      <c r="Y31" s="15">
        <v>3</v>
      </c>
      <c r="Z31" s="7" t="s">
        <v>6</v>
      </c>
      <c r="AA31" s="16">
        <v>1</v>
      </c>
      <c r="AB31" s="17" t="s">
        <v>89</v>
      </c>
      <c r="AD31" s="15">
        <v>2</v>
      </c>
      <c r="AE31" s="7" t="s">
        <v>6</v>
      </c>
      <c r="AF31" s="16">
        <v>0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16</v>
      </c>
      <c r="J34" s="23"/>
      <c r="K34" s="24"/>
      <c r="L34" s="25"/>
      <c r="M34" s="26">
        <v>14</v>
      </c>
      <c r="O34" s="23"/>
      <c r="P34" s="24"/>
      <c r="Q34" s="25"/>
      <c r="R34" s="26">
        <v>28</v>
      </c>
      <c r="T34" s="23"/>
      <c r="U34" s="24"/>
      <c r="V34" s="25"/>
      <c r="W34" s="26">
        <v>58</v>
      </c>
      <c r="Y34" s="23"/>
      <c r="Z34" s="24"/>
      <c r="AA34" s="25"/>
      <c r="AB34" s="26">
        <v>40</v>
      </c>
      <c r="AD34" s="23"/>
      <c r="AE34" s="24"/>
      <c r="AF34" s="25"/>
      <c r="AG34" s="26">
        <v>32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86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20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1</v>
      </c>
      <c r="B7" s="2" t="s">
        <v>6</v>
      </c>
      <c r="C7" s="10">
        <v>1</v>
      </c>
      <c r="E7" s="15">
        <v>0</v>
      </c>
      <c r="F7" s="7" t="s">
        <v>6</v>
      </c>
      <c r="G7" s="16">
        <v>2</v>
      </c>
      <c r="H7" s="17" t="s">
        <v>89</v>
      </c>
      <c r="I7" s="14"/>
      <c r="J7" s="15">
        <v>0</v>
      </c>
      <c r="K7" s="7" t="s">
        <v>6</v>
      </c>
      <c r="L7" s="16">
        <v>1</v>
      </c>
      <c r="M7" s="17" t="s">
        <v>89</v>
      </c>
      <c r="O7" s="15">
        <v>1</v>
      </c>
      <c r="P7" s="7" t="s">
        <v>6</v>
      </c>
      <c r="Q7" s="16">
        <v>1</v>
      </c>
      <c r="R7" s="17">
        <v>20</v>
      </c>
      <c r="T7" s="15">
        <v>1</v>
      </c>
      <c r="U7" s="7" t="s">
        <v>6</v>
      </c>
      <c r="V7" s="16">
        <v>3</v>
      </c>
      <c r="W7" s="17" t="s">
        <v>89</v>
      </c>
      <c r="Y7" s="15">
        <v>1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5</v>
      </c>
      <c r="B8" s="19"/>
      <c r="C8" s="20">
        <v>6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16</v>
      </c>
      <c r="B9" s="2" t="s">
        <v>6</v>
      </c>
      <c r="C9" s="10" t="s">
        <v>9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>
        <v>14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4</v>
      </c>
      <c r="E10" s="15">
        <v>2</v>
      </c>
      <c r="F10" s="7" t="s">
        <v>6</v>
      </c>
      <c r="G10" s="16">
        <v>2</v>
      </c>
      <c r="H10" s="17" t="s">
        <v>89</v>
      </c>
      <c r="I10" s="14"/>
      <c r="J10" s="15">
        <v>2</v>
      </c>
      <c r="K10" s="7" t="s">
        <v>6</v>
      </c>
      <c r="L10" s="16">
        <v>1</v>
      </c>
      <c r="M10" s="17" t="s">
        <v>89</v>
      </c>
      <c r="O10" s="15">
        <v>1</v>
      </c>
      <c r="P10" s="7" t="s">
        <v>6</v>
      </c>
      <c r="Q10" s="16">
        <v>2</v>
      </c>
      <c r="R10" s="17">
        <v>14</v>
      </c>
      <c r="T10" s="15">
        <v>2</v>
      </c>
      <c r="U10" s="7" t="s">
        <v>6</v>
      </c>
      <c r="V10" s="16">
        <v>1</v>
      </c>
      <c r="W10" s="17" t="s">
        <v>89</v>
      </c>
      <c r="Y10" s="15">
        <v>2</v>
      </c>
      <c r="Z10" s="7" t="s">
        <v>6</v>
      </c>
      <c r="AA10" s="16">
        <v>1</v>
      </c>
      <c r="AB10" s="17" t="s">
        <v>89</v>
      </c>
      <c r="AD10" s="15">
        <v>1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8</v>
      </c>
      <c r="B11" s="19"/>
      <c r="C11" s="20">
        <v>3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13</v>
      </c>
      <c r="B12" s="2" t="s">
        <v>6</v>
      </c>
      <c r="C12" s="10" t="s">
        <v>12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0</v>
      </c>
      <c r="B13" s="2" t="s">
        <v>6</v>
      </c>
      <c r="C13" s="10">
        <v>2</v>
      </c>
      <c r="E13" s="15">
        <v>2</v>
      </c>
      <c r="F13" s="7" t="s">
        <v>6</v>
      </c>
      <c r="G13" s="16">
        <v>1</v>
      </c>
      <c r="H13" s="17" t="s">
        <v>89</v>
      </c>
      <c r="I13" s="14"/>
      <c r="J13" s="15">
        <v>2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1</v>
      </c>
      <c r="R13" s="17" t="s">
        <v>89</v>
      </c>
      <c r="T13" s="15">
        <v>2</v>
      </c>
      <c r="U13" s="7" t="s">
        <v>6</v>
      </c>
      <c r="V13" s="16">
        <v>1</v>
      </c>
      <c r="W13" s="17" t="s">
        <v>89</v>
      </c>
      <c r="Y13" s="15">
        <v>1</v>
      </c>
      <c r="Z13" s="7" t="s">
        <v>6</v>
      </c>
      <c r="AA13" s="16">
        <v>1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7</v>
      </c>
      <c r="B14" s="19"/>
      <c r="C14" s="20">
        <v>10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10</v>
      </c>
      <c r="B15" s="2" t="s">
        <v>6</v>
      </c>
      <c r="C15" s="10" t="s">
        <v>11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>
        <v>14</v>
      </c>
      <c r="O15" s="11"/>
      <c r="P15" s="12"/>
      <c r="Q15" s="12"/>
      <c r="R15" s="13">
        <v>12</v>
      </c>
      <c r="T15" s="11"/>
      <c r="U15" s="12"/>
      <c r="V15" s="12"/>
      <c r="W15" s="13">
        <v>14</v>
      </c>
      <c r="Y15" s="11"/>
      <c r="Z15" s="12"/>
      <c r="AA15" s="12"/>
      <c r="AB15" s="13">
        <v>14</v>
      </c>
      <c r="AD15" s="11"/>
      <c r="AE15" s="12"/>
      <c r="AF15" s="12"/>
      <c r="AG15" s="13">
        <v>12</v>
      </c>
    </row>
    <row r="16" spans="1:33" ht="11.25">
      <c r="A16" s="9">
        <v>1</v>
      </c>
      <c r="B16" s="2" t="s">
        <v>6</v>
      </c>
      <c r="C16" s="10">
        <v>0</v>
      </c>
      <c r="E16" s="15">
        <v>1</v>
      </c>
      <c r="F16" s="7" t="s">
        <v>6</v>
      </c>
      <c r="G16" s="16">
        <v>1</v>
      </c>
      <c r="H16" s="17" t="s">
        <v>89</v>
      </c>
      <c r="I16" s="14"/>
      <c r="J16" s="15">
        <v>2</v>
      </c>
      <c r="K16" s="7" t="s">
        <v>6</v>
      </c>
      <c r="L16" s="16">
        <v>1</v>
      </c>
      <c r="M16" s="17">
        <v>14</v>
      </c>
      <c r="O16" s="15">
        <v>3</v>
      </c>
      <c r="P16" s="7" t="s">
        <v>6</v>
      </c>
      <c r="Q16" s="16">
        <v>1</v>
      </c>
      <c r="R16" s="17">
        <v>12</v>
      </c>
      <c r="T16" s="15">
        <v>2</v>
      </c>
      <c r="U16" s="7" t="s">
        <v>6</v>
      </c>
      <c r="V16" s="16">
        <v>1</v>
      </c>
      <c r="W16" s="17">
        <v>14</v>
      </c>
      <c r="Y16" s="15">
        <v>2</v>
      </c>
      <c r="Z16" s="7" t="s">
        <v>6</v>
      </c>
      <c r="AA16" s="16">
        <v>1</v>
      </c>
      <c r="AB16" s="17">
        <v>14</v>
      </c>
      <c r="AD16" s="15">
        <v>3</v>
      </c>
      <c r="AE16" s="7" t="s">
        <v>6</v>
      </c>
      <c r="AF16" s="16">
        <v>1</v>
      </c>
      <c r="AG16" s="17">
        <v>12</v>
      </c>
    </row>
    <row r="17" spans="1:33" ht="6" customHeight="1">
      <c r="A17" s="18">
        <v>2</v>
      </c>
      <c r="B17" s="19"/>
      <c r="C17" s="20">
        <v>17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21</v>
      </c>
      <c r="B18" s="2" t="s">
        <v>6</v>
      </c>
      <c r="C18" s="10" t="s">
        <v>22</v>
      </c>
      <c r="E18" s="11"/>
      <c r="F18" s="12"/>
      <c r="G18" s="12"/>
      <c r="H18" s="13">
        <v>14</v>
      </c>
      <c r="I18" s="14"/>
      <c r="J18" s="11"/>
      <c r="K18" s="12"/>
      <c r="L18" s="12"/>
      <c r="M18" s="13">
        <v>12</v>
      </c>
      <c r="O18" s="11"/>
      <c r="P18" s="12"/>
      <c r="Q18" s="12"/>
      <c r="R18" s="13">
        <v>16</v>
      </c>
      <c r="T18" s="11"/>
      <c r="U18" s="12"/>
      <c r="V18" s="12"/>
      <c r="W18" s="13">
        <v>20</v>
      </c>
      <c r="Y18" s="11"/>
      <c r="Z18" s="12"/>
      <c r="AA18" s="12"/>
      <c r="AB18" s="13">
        <v>14</v>
      </c>
      <c r="AD18" s="11"/>
      <c r="AE18" s="12"/>
      <c r="AF18" s="12"/>
      <c r="AG18" s="13">
        <v>20</v>
      </c>
    </row>
    <row r="19" spans="1:33" ht="11.25">
      <c r="A19" s="9">
        <v>2</v>
      </c>
      <c r="B19" s="2" t="s">
        <v>6</v>
      </c>
      <c r="C19" s="10">
        <v>0</v>
      </c>
      <c r="E19" s="15">
        <v>3</v>
      </c>
      <c r="F19" s="7" t="s">
        <v>6</v>
      </c>
      <c r="G19" s="16">
        <v>1</v>
      </c>
      <c r="H19" s="17">
        <v>14</v>
      </c>
      <c r="I19" s="14"/>
      <c r="J19" s="15">
        <v>3</v>
      </c>
      <c r="K19" s="7" t="s">
        <v>6</v>
      </c>
      <c r="L19" s="16">
        <v>2</v>
      </c>
      <c r="M19" s="17">
        <v>12</v>
      </c>
      <c r="O19" s="15">
        <v>3</v>
      </c>
      <c r="P19" s="7" t="s">
        <v>6</v>
      </c>
      <c r="Q19" s="16">
        <v>0</v>
      </c>
      <c r="R19" s="17">
        <v>16</v>
      </c>
      <c r="T19" s="15">
        <v>2</v>
      </c>
      <c r="U19" s="7" t="s">
        <v>6</v>
      </c>
      <c r="V19" s="16">
        <v>0</v>
      </c>
      <c r="W19" s="17">
        <v>20</v>
      </c>
      <c r="Y19" s="15">
        <v>3</v>
      </c>
      <c r="Z19" s="7" t="s">
        <v>6</v>
      </c>
      <c r="AA19" s="16">
        <v>1</v>
      </c>
      <c r="AB19" s="17">
        <v>14</v>
      </c>
      <c r="AD19" s="15">
        <v>2</v>
      </c>
      <c r="AE19" s="7" t="s">
        <v>6</v>
      </c>
      <c r="AF19" s="16">
        <v>0</v>
      </c>
      <c r="AG19" s="17">
        <v>20</v>
      </c>
    </row>
    <row r="20" spans="1:33" ht="6" customHeight="1">
      <c r="A20" s="18">
        <v>15</v>
      </c>
      <c r="B20" s="19"/>
      <c r="C20" s="20">
        <v>18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14</v>
      </c>
      <c r="B21" s="2" t="s">
        <v>6</v>
      </c>
      <c r="C21" s="10" t="s">
        <v>19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1</v>
      </c>
      <c r="B22" s="2" t="s">
        <v>6</v>
      </c>
      <c r="C22" s="10">
        <v>2</v>
      </c>
      <c r="E22" s="15">
        <v>2</v>
      </c>
      <c r="F22" s="7" t="s">
        <v>6</v>
      </c>
      <c r="G22" s="16">
        <v>1</v>
      </c>
      <c r="H22" s="17" t="s">
        <v>89</v>
      </c>
      <c r="I22" s="14"/>
      <c r="J22" s="15">
        <v>2</v>
      </c>
      <c r="K22" s="7" t="s">
        <v>6</v>
      </c>
      <c r="L22" s="16">
        <v>1</v>
      </c>
      <c r="M22" s="17" t="s">
        <v>89</v>
      </c>
      <c r="O22" s="15">
        <v>3</v>
      </c>
      <c r="P22" s="7" t="s">
        <v>6</v>
      </c>
      <c r="Q22" s="16">
        <v>1</v>
      </c>
      <c r="R22" s="17" t="s">
        <v>89</v>
      </c>
      <c r="T22" s="15">
        <v>3</v>
      </c>
      <c r="U22" s="7" t="s">
        <v>6</v>
      </c>
      <c r="V22" s="16">
        <v>1</v>
      </c>
      <c r="W22" s="17" t="s">
        <v>89</v>
      </c>
      <c r="Y22" s="15">
        <v>3</v>
      </c>
      <c r="Z22" s="7" t="s">
        <v>6</v>
      </c>
      <c r="AA22" s="16">
        <v>1</v>
      </c>
      <c r="AB22" s="17" t="s">
        <v>89</v>
      </c>
      <c r="AD22" s="15">
        <v>2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4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17</v>
      </c>
      <c r="B24" s="2" t="s">
        <v>6</v>
      </c>
      <c r="C24" s="10" t="s">
        <v>28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0</v>
      </c>
      <c r="B25" s="2" t="s">
        <v>6</v>
      </c>
      <c r="C25" s="10">
        <v>3</v>
      </c>
      <c r="E25" s="15">
        <v>2</v>
      </c>
      <c r="F25" s="7" t="s">
        <v>6</v>
      </c>
      <c r="G25" s="16">
        <v>1</v>
      </c>
      <c r="H25" s="17" t="s">
        <v>89</v>
      </c>
      <c r="I25" s="14"/>
      <c r="J25" s="15">
        <v>3</v>
      </c>
      <c r="K25" s="7" t="s">
        <v>6</v>
      </c>
      <c r="L25" s="16">
        <v>0</v>
      </c>
      <c r="M25" s="17" t="s">
        <v>89</v>
      </c>
      <c r="O25" s="15">
        <v>2</v>
      </c>
      <c r="P25" s="7" t="s">
        <v>6</v>
      </c>
      <c r="Q25" s="16">
        <v>1</v>
      </c>
      <c r="R25" s="17" t="s">
        <v>89</v>
      </c>
      <c r="T25" s="15">
        <v>2</v>
      </c>
      <c r="U25" s="7" t="s">
        <v>6</v>
      </c>
      <c r="V25" s="16">
        <v>1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13</v>
      </c>
      <c r="B26" s="19"/>
      <c r="C26" s="20">
        <v>14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23</v>
      </c>
      <c r="B27" s="2" t="s">
        <v>6</v>
      </c>
      <c r="C27" s="10" t="s">
        <v>29</v>
      </c>
      <c r="E27" s="11"/>
      <c r="F27" s="12"/>
      <c r="G27" s="12"/>
      <c r="H27" s="13">
        <v>12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14</v>
      </c>
      <c r="T27" s="11"/>
      <c r="U27" s="12"/>
      <c r="V27" s="12"/>
      <c r="W27" s="13">
        <v>12</v>
      </c>
      <c r="Y27" s="11"/>
      <c r="Z27" s="12"/>
      <c r="AA27" s="12"/>
      <c r="AB27" s="13">
        <v>14</v>
      </c>
      <c r="AD27" s="11"/>
      <c r="AE27" s="12"/>
      <c r="AF27" s="12"/>
      <c r="AG27" s="13">
        <v>12</v>
      </c>
    </row>
    <row r="28" spans="1:33" ht="11.25">
      <c r="A28" s="9">
        <v>4</v>
      </c>
      <c r="B28" s="2" t="s">
        <v>6</v>
      </c>
      <c r="C28" s="10">
        <v>0</v>
      </c>
      <c r="E28" s="15">
        <v>3</v>
      </c>
      <c r="F28" s="7" t="s">
        <v>6</v>
      </c>
      <c r="G28" s="16">
        <v>2</v>
      </c>
      <c r="H28" s="17">
        <v>12</v>
      </c>
      <c r="I28" s="14"/>
      <c r="J28" s="15">
        <v>1</v>
      </c>
      <c r="K28" s="7" t="s">
        <v>6</v>
      </c>
      <c r="L28" s="16">
        <v>1</v>
      </c>
      <c r="M28" s="17" t="s">
        <v>89</v>
      </c>
      <c r="O28" s="15">
        <v>2</v>
      </c>
      <c r="P28" s="7" t="s">
        <v>6</v>
      </c>
      <c r="Q28" s="16">
        <v>0</v>
      </c>
      <c r="R28" s="17">
        <v>14</v>
      </c>
      <c r="T28" s="15">
        <v>2</v>
      </c>
      <c r="U28" s="7" t="s">
        <v>6</v>
      </c>
      <c r="V28" s="16">
        <v>1</v>
      </c>
      <c r="W28" s="17">
        <v>12</v>
      </c>
      <c r="Y28" s="15">
        <v>3</v>
      </c>
      <c r="Z28" s="7" t="s">
        <v>6</v>
      </c>
      <c r="AA28" s="16">
        <v>1</v>
      </c>
      <c r="AB28" s="17">
        <v>14</v>
      </c>
      <c r="AD28" s="15">
        <v>1</v>
      </c>
      <c r="AE28" s="7" t="s">
        <v>6</v>
      </c>
      <c r="AF28" s="16">
        <v>0</v>
      </c>
      <c r="AG28" s="17">
        <v>12</v>
      </c>
    </row>
    <row r="29" spans="1:33" ht="6" customHeight="1">
      <c r="A29" s="18">
        <v>11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15</v>
      </c>
      <c r="B30" s="2" t="s">
        <v>6</v>
      </c>
      <c r="C30" s="10" t="s">
        <v>27</v>
      </c>
      <c r="E30" s="11"/>
      <c r="F30" s="12"/>
      <c r="G30" s="12"/>
      <c r="H30" s="13">
        <v>16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>
        <v>16</v>
      </c>
      <c r="T30" s="11"/>
      <c r="U30" s="12"/>
      <c r="V30" s="12"/>
      <c r="W30" s="13">
        <v>16</v>
      </c>
      <c r="Y30" s="11"/>
      <c r="Z30" s="12"/>
      <c r="AA30" s="12"/>
      <c r="AB30" s="13">
        <v>16</v>
      </c>
      <c r="AD30" s="11"/>
      <c r="AE30" s="12"/>
      <c r="AF30" s="12"/>
      <c r="AG30" s="13">
        <v>16</v>
      </c>
    </row>
    <row r="31" spans="1:33" ht="11.25">
      <c r="A31" s="9">
        <v>2</v>
      </c>
      <c r="B31" s="2" t="s">
        <v>6</v>
      </c>
      <c r="C31" s="10">
        <v>0</v>
      </c>
      <c r="E31" s="15">
        <v>2</v>
      </c>
      <c r="F31" s="7" t="s">
        <v>6</v>
      </c>
      <c r="G31" s="16">
        <v>1</v>
      </c>
      <c r="H31" s="17">
        <v>16</v>
      </c>
      <c r="I31" s="14"/>
      <c r="J31" s="15">
        <v>1</v>
      </c>
      <c r="K31" s="7" t="s">
        <v>6</v>
      </c>
      <c r="L31" s="16">
        <v>1</v>
      </c>
      <c r="M31" s="17" t="s">
        <v>89</v>
      </c>
      <c r="O31" s="15">
        <v>2</v>
      </c>
      <c r="P31" s="7" t="s">
        <v>6</v>
      </c>
      <c r="Q31" s="16">
        <v>1</v>
      </c>
      <c r="R31" s="17">
        <v>16</v>
      </c>
      <c r="T31" s="15">
        <v>2</v>
      </c>
      <c r="U31" s="7" t="s">
        <v>6</v>
      </c>
      <c r="V31" s="16">
        <v>1</v>
      </c>
      <c r="W31" s="17">
        <v>16</v>
      </c>
      <c r="Y31" s="15">
        <v>2</v>
      </c>
      <c r="Z31" s="7" t="s">
        <v>6</v>
      </c>
      <c r="AA31" s="16">
        <v>1</v>
      </c>
      <c r="AB31" s="17">
        <v>16</v>
      </c>
      <c r="AD31" s="15">
        <v>2</v>
      </c>
      <c r="AE31" s="7" t="s">
        <v>6</v>
      </c>
      <c r="AF31" s="16">
        <v>1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42</v>
      </c>
      <c r="J34" s="23"/>
      <c r="K34" s="24"/>
      <c r="L34" s="25"/>
      <c r="M34" s="26">
        <v>26</v>
      </c>
      <c r="O34" s="23"/>
      <c r="P34" s="24"/>
      <c r="Q34" s="25"/>
      <c r="R34" s="26">
        <v>92</v>
      </c>
      <c r="T34" s="23"/>
      <c r="U34" s="24"/>
      <c r="V34" s="25"/>
      <c r="W34" s="26">
        <v>62</v>
      </c>
      <c r="Y34" s="23"/>
      <c r="Z34" s="24"/>
      <c r="AA34" s="25"/>
      <c r="AB34" s="26">
        <v>58</v>
      </c>
      <c r="AD34" s="23"/>
      <c r="AE34" s="24"/>
      <c r="AF34" s="25"/>
      <c r="AG34" s="26">
        <v>60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87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27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3</v>
      </c>
      <c r="E7" s="15">
        <v>2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2</v>
      </c>
      <c r="M7" s="17" t="s">
        <v>89</v>
      </c>
      <c r="O7" s="15">
        <v>2</v>
      </c>
      <c r="P7" s="7" t="s">
        <v>6</v>
      </c>
      <c r="Q7" s="16">
        <v>1</v>
      </c>
      <c r="R7" s="17" t="s">
        <v>89</v>
      </c>
      <c r="T7" s="15">
        <v>1</v>
      </c>
      <c r="U7" s="7" t="s">
        <v>6</v>
      </c>
      <c r="V7" s="16">
        <v>2</v>
      </c>
      <c r="W7" s="17">
        <v>14</v>
      </c>
      <c r="Y7" s="15">
        <v>1</v>
      </c>
      <c r="Z7" s="7" t="s">
        <v>6</v>
      </c>
      <c r="AA7" s="16">
        <v>2</v>
      </c>
      <c r="AB7" s="17">
        <v>14</v>
      </c>
      <c r="AD7" s="15">
        <v>1</v>
      </c>
      <c r="AE7" s="7" t="s">
        <v>6</v>
      </c>
      <c r="AF7" s="16">
        <v>2</v>
      </c>
      <c r="AG7" s="17">
        <v>14</v>
      </c>
    </row>
    <row r="8" spans="1:33" ht="6" customHeight="1">
      <c r="A8" s="18">
        <v>10</v>
      </c>
      <c r="B8" s="19"/>
      <c r="C8" s="20">
        <v>4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11</v>
      </c>
      <c r="B9" s="2" t="s">
        <v>6</v>
      </c>
      <c r="C9" s="10" t="s">
        <v>17</v>
      </c>
      <c r="E9" s="11"/>
      <c r="F9" s="12"/>
      <c r="G9" s="12"/>
      <c r="H9" s="13">
        <v>16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0</v>
      </c>
      <c r="B10" s="2" t="s">
        <v>6</v>
      </c>
      <c r="C10" s="10">
        <v>2</v>
      </c>
      <c r="E10" s="15">
        <v>1</v>
      </c>
      <c r="F10" s="7" t="s">
        <v>6</v>
      </c>
      <c r="G10" s="16">
        <v>2</v>
      </c>
      <c r="H10" s="17">
        <v>16</v>
      </c>
      <c r="I10" s="14"/>
      <c r="J10" s="15">
        <v>2</v>
      </c>
      <c r="K10" s="7" t="s">
        <v>6</v>
      </c>
      <c r="L10" s="16">
        <v>1</v>
      </c>
      <c r="M10" s="17" t="s">
        <v>89</v>
      </c>
      <c r="O10" s="15">
        <v>1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 t="s">
        <v>89</v>
      </c>
      <c r="Y10" s="15">
        <v>1</v>
      </c>
      <c r="Z10" s="7" t="s">
        <v>6</v>
      </c>
      <c r="AA10" s="16">
        <v>1</v>
      </c>
      <c r="AB10" s="17" t="s">
        <v>89</v>
      </c>
      <c r="AD10" s="15">
        <v>2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3</v>
      </c>
      <c r="B11" s="19"/>
      <c r="C11" s="20">
        <v>7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12</v>
      </c>
      <c r="B12" s="2" t="s">
        <v>6</v>
      </c>
      <c r="C12" s="10" t="s">
        <v>10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>
        <v>16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2</v>
      </c>
      <c r="B13" s="2" t="s">
        <v>6</v>
      </c>
      <c r="C13" s="10">
        <v>0</v>
      </c>
      <c r="E13" s="15">
        <v>1</v>
      </c>
      <c r="F13" s="7" t="s">
        <v>6</v>
      </c>
      <c r="G13" s="16">
        <v>1</v>
      </c>
      <c r="H13" s="17" t="s">
        <v>89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1</v>
      </c>
      <c r="R13" s="17">
        <v>16</v>
      </c>
      <c r="T13" s="15">
        <v>1</v>
      </c>
      <c r="U13" s="7" t="s">
        <v>6</v>
      </c>
      <c r="V13" s="16">
        <v>2</v>
      </c>
      <c r="W13" s="17" t="s">
        <v>89</v>
      </c>
      <c r="Y13" s="15">
        <v>2</v>
      </c>
      <c r="Z13" s="7" t="s">
        <v>6</v>
      </c>
      <c r="AA13" s="16">
        <v>2</v>
      </c>
      <c r="AB13" s="17" t="s">
        <v>89</v>
      </c>
      <c r="AD13" s="15">
        <v>0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5</v>
      </c>
      <c r="B14" s="19"/>
      <c r="C14" s="20">
        <v>15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16</v>
      </c>
      <c r="B15" s="2" t="s">
        <v>6</v>
      </c>
      <c r="C15" s="10" t="s">
        <v>14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>
        <v>14</v>
      </c>
      <c r="O15" s="11"/>
      <c r="P15" s="12"/>
      <c r="Q15" s="12"/>
      <c r="R15" s="13">
        <v>16</v>
      </c>
      <c r="T15" s="11"/>
      <c r="U15" s="12"/>
      <c r="V15" s="12"/>
      <c r="W15" s="13" t="s">
        <v>89</v>
      </c>
      <c r="Y15" s="11"/>
      <c r="Z15" s="12"/>
      <c r="AA15" s="12"/>
      <c r="AB15" s="13">
        <v>14</v>
      </c>
      <c r="AD15" s="11"/>
      <c r="AE15" s="12"/>
      <c r="AF15" s="12"/>
      <c r="AG15" s="13" t="s">
        <v>89</v>
      </c>
    </row>
    <row r="16" spans="1:33" ht="11.25">
      <c r="A16" s="9">
        <v>2</v>
      </c>
      <c r="B16" s="2" t="s">
        <v>6</v>
      </c>
      <c r="C16" s="10">
        <v>3</v>
      </c>
      <c r="E16" s="15">
        <v>2</v>
      </c>
      <c r="F16" s="7" t="s">
        <v>6</v>
      </c>
      <c r="G16" s="16">
        <v>1</v>
      </c>
      <c r="H16" s="17" t="s">
        <v>89</v>
      </c>
      <c r="I16" s="14"/>
      <c r="J16" s="15">
        <v>1</v>
      </c>
      <c r="K16" s="7" t="s">
        <v>6</v>
      </c>
      <c r="L16" s="16">
        <v>2</v>
      </c>
      <c r="M16" s="17">
        <v>14</v>
      </c>
      <c r="O16" s="15">
        <v>1</v>
      </c>
      <c r="P16" s="7" t="s">
        <v>6</v>
      </c>
      <c r="Q16" s="16">
        <v>3</v>
      </c>
      <c r="R16" s="17">
        <v>16</v>
      </c>
      <c r="T16" s="15">
        <v>2</v>
      </c>
      <c r="U16" s="7" t="s">
        <v>6</v>
      </c>
      <c r="V16" s="16">
        <v>1</v>
      </c>
      <c r="W16" s="17" t="s">
        <v>89</v>
      </c>
      <c r="Y16" s="15">
        <v>1</v>
      </c>
      <c r="Z16" s="7" t="s">
        <v>6</v>
      </c>
      <c r="AA16" s="16">
        <v>2</v>
      </c>
      <c r="AB16" s="17">
        <v>14</v>
      </c>
      <c r="AD16" s="15">
        <v>1</v>
      </c>
      <c r="AE16" s="7" t="s">
        <v>6</v>
      </c>
      <c r="AF16" s="16">
        <v>1</v>
      </c>
      <c r="AG16" s="17" t="s">
        <v>89</v>
      </c>
    </row>
    <row r="17" spans="1:33" ht="6" customHeight="1">
      <c r="A17" s="18">
        <v>16</v>
      </c>
      <c r="B17" s="19"/>
      <c r="C17" s="20">
        <v>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28</v>
      </c>
      <c r="B18" s="2" t="s">
        <v>6</v>
      </c>
      <c r="C18" s="10" t="s">
        <v>21</v>
      </c>
      <c r="E18" s="11"/>
      <c r="F18" s="12"/>
      <c r="G18" s="12"/>
      <c r="H18" s="13">
        <v>14</v>
      </c>
      <c r="I18" s="14"/>
      <c r="J18" s="11"/>
      <c r="K18" s="12"/>
      <c r="L18" s="12"/>
      <c r="M18" s="13">
        <v>16</v>
      </c>
      <c r="O18" s="11"/>
      <c r="P18" s="12"/>
      <c r="Q18" s="12"/>
      <c r="R18" s="13">
        <v>20</v>
      </c>
      <c r="T18" s="11"/>
      <c r="U18" s="12"/>
      <c r="V18" s="12"/>
      <c r="W18" s="13">
        <v>14</v>
      </c>
      <c r="Y18" s="11"/>
      <c r="Z18" s="12"/>
      <c r="AA18" s="12"/>
      <c r="AB18" s="13">
        <v>14</v>
      </c>
      <c r="AD18" s="11"/>
      <c r="AE18" s="12"/>
      <c r="AF18" s="12"/>
      <c r="AG18" s="13">
        <v>14</v>
      </c>
    </row>
    <row r="19" spans="1:33" ht="11.25">
      <c r="A19" s="9">
        <v>2</v>
      </c>
      <c r="B19" s="2" t="s">
        <v>6</v>
      </c>
      <c r="C19" s="10">
        <v>3</v>
      </c>
      <c r="E19" s="15">
        <v>1</v>
      </c>
      <c r="F19" s="7" t="s">
        <v>6</v>
      </c>
      <c r="G19" s="16">
        <v>2</v>
      </c>
      <c r="H19" s="17">
        <v>14</v>
      </c>
      <c r="I19" s="14"/>
      <c r="J19" s="15">
        <v>1</v>
      </c>
      <c r="K19" s="7" t="s">
        <v>6</v>
      </c>
      <c r="L19" s="16">
        <v>3</v>
      </c>
      <c r="M19" s="17">
        <v>16</v>
      </c>
      <c r="O19" s="15">
        <v>2</v>
      </c>
      <c r="P19" s="7" t="s">
        <v>6</v>
      </c>
      <c r="Q19" s="16">
        <v>3</v>
      </c>
      <c r="R19" s="17">
        <v>20</v>
      </c>
      <c r="T19" s="15">
        <v>1</v>
      </c>
      <c r="U19" s="7" t="s">
        <v>6</v>
      </c>
      <c r="V19" s="16">
        <v>2</v>
      </c>
      <c r="W19" s="17">
        <v>14</v>
      </c>
      <c r="Y19" s="15">
        <v>1</v>
      </c>
      <c r="Z19" s="7" t="s">
        <v>6</v>
      </c>
      <c r="AA19" s="16">
        <v>2</v>
      </c>
      <c r="AB19" s="17">
        <v>14</v>
      </c>
      <c r="AD19" s="15">
        <v>1</v>
      </c>
      <c r="AE19" s="7" t="s">
        <v>6</v>
      </c>
      <c r="AF19" s="16">
        <v>2</v>
      </c>
      <c r="AG19" s="17">
        <v>14</v>
      </c>
    </row>
    <row r="20" spans="1:33" ht="6" customHeight="1">
      <c r="A20" s="18">
        <v>17</v>
      </c>
      <c r="B20" s="19"/>
      <c r="C20" s="20">
        <v>12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22</v>
      </c>
      <c r="B21" s="2" t="s">
        <v>6</v>
      </c>
      <c r="C21" s="10" t="s">
        <v>20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>
        <v>14</v>
      </c>
      <c r="O21" s="11"/>
      <c r="P21" s="12"/>
      <c r="Q21" s="12"/>
      <c r="R21" s="13" t="s">
        <v>89</v>
      </c>
      <c r="T21" s="11"/>
      <c r="U21" s="12"/>
      <c r="V21" s="12"/>
      <c r="W21" s="13">
        <v>14</v>
      </c>
      <c r="Y21" s="11"/>
      <c r="Z21" s="12"/>
      <c r="AA21" s="12"/>
      <c r="AB21" s="13">
        <v>16</v>
      </c>
      <c r="AD21" s="11"/>
      <c r="AE21" s="12"/>
      <c r="AF21" s="12"/>
      <c r="AG21" s="13">
        <v>14</v>
      </c>
    </row>
    <row r="22" spans="1:33" ht="11.25">
      <c r="A22" s="9">
        <v>3</v>
      </c>
      <c r="B22" s="2" t="s">
        <v>6</v>
      </c>
      <c r="C22" s="10">
        <v>0</v>
      </c>
      <c r="E22" s="15">
        <v>1</v>
      </c>
      <c r="F22" s="7" t="s">
        <v>6</v>
      </c>
      <c r="G22" s="16">
        <v>1</v>
      </c>
      <c r="H22" s="17" t="s">
        <v>89</v>
      </c>
      <c r="I22" s="14"/>
      <c r="J22" s="15">
        <v>2</v>
      </c>
      <c r="K22" s="7" t="s">
        <v>6</v>
      </c>
      <c r="L22" s="16">
        <v>1</v>
      </c>
      <c r="M22" s="17">
        <v>14</v>
      </c>
      <c r="O22" s="15">
        <v>1</v>
      </c>
      <c r="P22" s="7" t="s">
        <v>6</v>
      </c>
      <c r="Q22" s="16">
        <v>1</v>
      </c>
      <c r="R22" s="17" t="s">
        <v>89</v>
      </c>
      <c r="T22" s="15">
        <v>2</v>
      </c>
      <c r="U22" s="7" t="s">
        <v>6</v>
      </c>
      <c r="V22" s="16">
        <v>1</v>
      </c>
      <c r="W22" s="17">
        <v>14</v>
      </c>
      <c r="Y22" s="15">
        <v>3</v>
      </c>
      <c r="Z22" s="7" t="s">
        <v>6</v>
      </c>
      <c r="AA22" s="16">
        <v>1</v>
      </c>
      <c r="AB22" s="17">
        <v>16</v>
      </c>
      <c r="AD22" s="15">
        <v>2</v>
      </c>
      <c r="AE22" s="7" t="s">
        <v>6</v>
      </c>
      <c r="AF22" s="16">
        <v>1</v>
      </c>
      <c r="AG22" s="17">
        <v>14</v>
      </c>
    </row>
    <row r="23" spans="1:33" ht="6" customHeight="1">
      <c r="A23" s="18">
        <v>18</v>
      </c>
      <c r="B23" s="19"/>
      <c r="C23" s="20">
        <v>11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19</v>
      </c>
      <c r="B24" s="2" t="s">
        <v>6</v>
      </c>
      <c r="C24" s="10" t="s">
        <v>15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>
        <v>14</v>
      </c>
      <c r="O24" s="11"/>
      <c r="P24" s="12"/>
      <c r="Q24" s="12"/>
      <c r="R24" s="13">
        <v>16</v>
      </c>
      <c r="T24" s="11"/>
      <c r="U24" s="12"/>
      <c r="V24" s="12"/>
      <c r="W24" s="13">
        <v>16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3</v>
      </c>
      <c r="B25" s="2" t="s">
        <v>6</v>
      </c>
      <c r="C25" s="10">
        <v>1</v>
      </c>
      <c r="E25" s="15">
        <v>1</v>
      </c>
      <c r="F25" s="7" t="s">
        <v>6</v>
      </c>
      <c r="G25" s="16">
        <v>2</v>
      </c>
      <c r="H25" s="17" t="s">
        <v>89</v>
      </c>
      <c r="I25" s="14"/>
      <c r="J25" s="15">
        <v>2</v>
      </c>
      <c r="K25" s="7" t="s">
        <v>6</v>
      </c>
      <c r="L25" s="16">
        <v>0</v>
      </c>
      <c r="M25" s="17">
        <v>14</v>
      </c>
      <c r="O25" s="15">
        <v>2</v>
      </c>
      <c r="P25" s="7" t="s">
        <v>6</v>
      </c>
      <c r="Q25" s="16">
        <v>1</v>
      </c>
      <c r="R25" s="17">
        <v>16</v>
      </c>
      <c r="T25" s="15">
        <v>2</v>
      </c>
      <c r="U25" s="7" t="s">
        <v>6</v>
      </c>
      <c r="V25" s="16">
        <v>1</v>
      </c>
      <c r="W25" s="17">
        <v>16</v>
      </c>
      <c r="Y25" s="15">
        <v>1</v>
      </c>
      <c r="Z25" s="7" t="s">
        <v>6</v>
      </c>
      <c r="AA25" s="16">
        <v>2</v>
      </c>
      <c r="AB25" s="17" t="s">
        <v>89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6</v>
      </c>
      <c r="B26" s="19"/>
      <c r="C26" s="20">
        <v>13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9</v>
      </c>
      <c r="B27" s="2" t="s">
        <v>6</v>
      </c>
      <c r="C27" s="10" t="s">
        <v>23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1</v>
      </c>
      <c r="B28" s="2" t="s">
        <v>6</v>
      </c>
      <c r="C28" s="10">
        <v>2</v>
      </c>
      <c r="E28" s="15">
        <v>3</v>
      </c>
      <c r="F28" s="7" t="s">
        <v>6</v>
      </c>
      <c r="G28" s="16">
        <v>2</v>
      </c>
      <c r="H28" s="17" t="s">
        <v>89</v>
      </c>
      <c r="I28" s="14"/>
      <c r="J28" s="15">
        <v>2</v>
      </c>
      <c r="K28" s="7" t="s">
        <v>6</v>
      </c>
      <c r="L28" s="16">
        <v>2</v>
      </c>
      <c r="M28" s="17" t="s">
        <v>89</v>
      </c>
      <c r="O28" s="15">
        <v>2</v>
      </c>
      <c r="P28" s="7" t="s">
        <v>6</v>
      </c>
      <c r="Q28" s="16">
        <v>2</v>
      </c>
      <c r="R28" s="17" t="s">
        <v>89</v>
      </c>
      <c r="T28" s="15">
        <v>4</v>
      </c>
      <c r="U28" s="7" t="s">
        <v>6</v>
      </c>
      <c r="V28" s="16">
        <v>1</v>
      </c>
      <c r="W28" s="17" t="s">
        <v>89</v>
      </c>
      <c r="Y28" s="15">
        <v>3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2</v>
      </c>
      <c r="AG28" s="17" t="s">
        <v>89</v>
      </c>
    </row>
    <row r="29" spans="1:33" ht="6" customHeight="1">
      <c r="A29" s="18">
        <v>14</v>
      </c>
      <c r="B29" s="19"/>
      <c r="C29" s="20">
        <v>8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29</v>
      </c>
      <c r="B30" s="2" t="s">
        <v>6</v>
      </c>
      <c r="C30" s="10" t="s">
        <v>13</v>
      </c>
      <c r="E30" s="11"/>
      <c r="F30" s="12"/>
      <c r="G30" s="12"/>
      <c r="H30" s="13">
        <v>20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>
        <v>2</v>
      </c>
      <c r="B31" s="2" t="s">
        <v>6</v>
      </c>
      <c r="C31" s="10">
        <v>2</v>
      </c>
      <c r="E31" s="15">
        <v>2</v>
      </c>
      <c r="F31" s="7" t="s">
        <v>6</v>
      </c>
      <c r="G31" s="16">
        <v>2</v>
      </c>
      <c r="H31" s="17">
        <v>20</v>
      </c>
      <c r="I31" s="14"/>
      <c r="J31" s="15">
        <v>0</v>
      </c>
      <c r="K31" s="7" t="s">
        <v>6</v>
      </c>
      <c r="L31" s="16">
        <v>1</v>
      </c>
      <c r="M31" s="17" t="s">
        <v>89</v>
      </c>
      <c r="O31" s="15">
        <v>1</v>
      </c>
      <c r="P31" s="7" t="s">
        <v>6</v>
      </c>
      <c r="Q31" s="16">
        <v>2</v>
      </c>
      <c r="R31" s="17" t="s">
        <v>89</v>
      </c>
      <c r="T31" s="15">
        <v>1</v>
      </c>
      <c r="U31" s="7" t="s">
        <v>6</v>
      </c>
      <c r="V31" s="16">
        <v>2</v>
      </c>
      <c r="W31" s="17" t="s">
        <v>89</v>
      </c>
      <c r="Y31" s="15">
        <v>1</v>
      </c>
      <c r="Z31" s="7" t="s">
        <v>6</v>
      </c>
      <c r="AA31" s="16">
        <v>3</v>
      </c>
      <c r="AB31" s="17" t="s">
        <v>89</v>
      </c>
      <c r="AD31" s="15">
        <v>3</v>
      </c>
      <c r="AE31" s="7" t="s">
        <v>6</v>
      </c>
      <c r="AF31" s="16">
        <v>2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50</v>
      </c>
      <c r="J34" s="23"/>
      <c r="K34" s="24"/>
      <c r="L34" s="25"/>
      <c r="M34" s="26">
        <v>58</v>
      </c>
      <c r="O34" s="23"/>
      <c r="P34" s="24"/>
      <c r="Q34" s="25"/>
      <c r="R34" s="26">
        <v>68</v>
      </c>
      <c r="T34" s="23"/>
      <c r="U34" s="24"/>
      <c r="V34" s="25"/>
      <c r="W34" s="26">
        <v>58</v>
      </c>
      <c r="Y34" s="23"/>
      <c r="Z34" s="24"/>
      <c r="AA34" s="25"/>
      <c r="AB34" s="26">
        <v>58</v>
      </c>
      <c r="AD34" s="23"/>
      <c r="AE34" s="24"/>
      <c r="AF34" s="25"/>
      <c r="AG34" s="26">
        <v>42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6" sqref="A6:C31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88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13</v>
      </c>
      <c r="B6" s="2" t="s">
        <v>6</v>
      </c>
      <c r="C6" s="10" t="s">
        <v>9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2</v>
      </c>
      <c r="E7" s="15">
        <v>1</v>
      </c>
      <c r="F7" s="7" t="s">
        <v>6</v>
      </c>
      <c r="G7" s="16">
        <v>4</v>
      </c>
      <c r="H7" s="17">
        <v>12</v>
      </c>
      <c r="I7" s="14"/>
      <c r="J7" s="15">
        <v>2</v>
      </c>
      <c r="K7" s="7" t="s">
        <v>6</v>
      </c>
      <c r="L7" s="16">
        <v>2</v>
      </c>
      <c r="M7" s="17" t="s">
        <v>89</v>
      </c>
      <c r="O7" s="15">
        <v>1</v>
      </c>
      <c r="P7" s="7" t="s">
        <v>6</v>
      </c>
      <c r="Q7" s="16">
        <v>3</v>
      </c>
      <c r="R7" s="17">
        <v>14</v>
      </c>
      <c r="T7" s="15">
        <v>1</v>
      </c>
      <c r="U7" s="7" t="s">
        <v>6</v>
      </c>
      <c r="V7" s="16">
        <v>2</v>
      </c>
      <c r="W7" s="17">
        <v>16</v>
      </c>
      <c r="Y7" s="15">
        <v>1</v>
      </c>
      <c r="Z7" s="7" t="s">
        <v>6</v>
      </c>
      <c r="AA7" s="16">
        <v>3</v>
      </c>
      <c r="AB7" s="17">
        <v>14</v>
      </c>
      <c r="AD7" s="15">
        <v>1</v>
      </c>
      <c r="AE7" s="7" t="s">
        <v>6</v>
      </c>
      <c r="AF7" s="16">
        <v>2</v>
      </c>
      <c r="AG7" s="17">
        <v>16</v>
      </c>
    </row>
    <row r="8" spans="1:33" ht="6" customHeight="1">
      <c r="A8" s="18">
        <v>13</v>
      </c>
      <c r="B8" s="19"/>
      <c r="C8" s="20">
        <v>5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23</v>
      </c>
      <c r="B9" s="2" t="s">
        <v>6</v>
      </c>
      <c r="C9" s="10" t="s">
        <v>16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2</v>
      </c>
      <c r="E10" s="15">
        <v>2</v>
      </c>
      <c r="F10" s="7" t="s">
        <v>6</v>
      </c>
      <c r="G10" s="16">
        <v>2</v>
      </c>
      <c r="H10" s="17" t="s">
        <v>89</v>
      </c>
      <c r="I10" s="14"/>
      <c r="J10" s="15">
        <v>2</v>
      </c>
      <c r="K10" s="7" t="s">
        <v>6</v>
      </c>
      <c r="L10" s="16">
        <v>1</v>
      </c>
      <c r="M10" s="17" t="s">
        <v>89</v>
      </c>
      <c r="O10" s="15">
        <v>2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 t="s">
        <v>89</v>
      </c>
      <c r="Y10" s="15">
        <v>2</v>
      </c>
      <c r="Z10" s="7" t="s">
        <v>6</v>
      </c>
      <c r="AA10" s="16">
        <v>1</v>
      </c>
      <c r="AB10" s="17" t="s">
        <v>89</v>
      </c>
      <c r="AD10" s="15">
        <v>2</v>
      </c>
      <c r="AE10" s="7" t="s">
        <v>6</v>
      </c>
      <c r="AF10" s="16">
        <v>0</v>
      </c>
      <c r="AG10" s="17" t="s">
        <v>89</v>
      </c>
    </row>
    <row r="11" spans="1:33" ht="6" customHeight="1">
      <c r="A11" s="18">
        <v>15</v>
      </c>
      <c r="B11" s="19"/>
      <c r="C11" s="20">
        <v>3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14</v>
      </c>
      <c r="B12" s="2" t="s">
        <v>6</v>
      </c>
      <c r="C12" s="10" t="s">
        <v>12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>
        <v>20</v>
      </c>
      <c r="Y12" s="11"/>
      <c r="Z12" s="12"/>
      <c r="AA12" s="12"/>
      <c r="AB12" s="13">
        <v>14</v>
      </c>
      <c r="AD12" s="11"/>
      <c r="AE12" s="12"/>
      <c r="AF12" s="12"/>
      <c r="AG12" s="13" t="s">
        <v>89</v>
      </c>
    </row>
    <row r="13" spans="1:33" ht="11.25">
      <c r="A13" s="9">
        <v>2</v>
      </c>
      <c r="B13" s="2" t="s">
        <v>6</v>
      </c>
      <c r="C13" s="10">
        <v>1</v>
      </c>
      <c r="E13" s="15">
        <v>1</v>
      </c>
      <c r="F13" s="7" t="s">
        <v>6</v>
      </c>
      <c r="G13" s="16">
        <v>2</v>
      </c>
      <c r="H13" s="17" t="s">
        <v>89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2</v>
      </c>
      <c r="R13" s="17" t="s">
        <v>89</v>
      </c>
      <c r="T13" s="15">
        <v>2</v>
      </c>
      <c r="U13" s="7" t="s">
        <v>6</v>
      </c>
      <c r="V13" s="16">
        <v>1</v>
      </c>
      <c r="W13" s="17">
        <v>20</v>
      </c>
      <c r="Y13" s="15">
        <v>3</v>
      </c>
      <c r="Z13" s="7" t="s">
        <v>6</v>
      </c>
      <c r="AA13" s="16">
        <v>2</v>
      </c>
      <c r="AB13" s="17">
        <v>14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11</v>
      </c>
      <c r="B14" s="19"/>
      <c r="C14" s="20">
        <v>10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15</v>
      </c>
      <c r="B15" s="2" t="s">
        <v>6</v>
      </c>
      <c r="C15" s="10" t="s">
        <v>11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>
        <v>16</v>
      </c>
    </row>
    <row r="16" spans="1:33" ht="11.25">
      <c r="A16" s="9">
        <v>0</v>
      </c>
      <c r="B16" s="2" t="s">
        <v>6</v>
      </c>
      <c r="C16" s="10">
        <v>2</v>
      </c>
      <c r="E16" s="15">
        <v>1</v>
      </c>
      <c r="F16" s="7" t="s">
        <v>6</v>
      </c>
      <c r="G16" s="16">
        <v>1</v>
      </c>
      <c r="H16" s="17" t="s">
        <v>89</v>
      </c>
      <c r="I16" s="14"/>
      <c r="J16" s="15">
        <v>1</v>
      </c>
      <c r="K16" s="7" t="s">
        <v>6</v>
      </c>
      <c r="L16" s="16">
        <v>1</v>
      </c>
      <c r="M16" s="17" t="s">
        <v>89</v>
      </c>
      <c r="O16" s="15">
        <v>2</v>
      </c>
      <c r="P16" s="7" t="s">
        <v>6</v>
      </c>
      <c r="Q16" s="16">
        <v>1</v>
      </c>
      <c r="R16" s="17" t="s">
        <v>89</v>
      </c>
      <c r="T16" s="15">
        <v>2</v>
      </c>
      <c r="U16" s="7" t="s">
        <v>6</v>
      </c>
      <c r="V16" s="16">
        <v>1</v>
      </c>
      <c r="W16" s="17" t="s">
        <v>89</v>
      </c>
      <c r="Y16" s="15">
        <v>1</v>
      </c>
      <c r="Z16" s="7" t="s">
        <v>6</v>
      </c>
      <c r="AA16" s="16">
        <v>1</v>
      </c>
      <c r="AB16" s="17" t="s">
        <v>89</v>
      </c>
      <c r="AD16" s="15">
        <v>1</v>
      </c>
      <c r="AE16" s="7" t="s">
        <v>6</v>
      </c>
      <c r="AF16" s="16">
        <v>2</v>
      </c>
      <c r="AG16" s="17">
        <v>16</v>
      </c>
    </row>
    <row r="17" spans="1:33" ht="6" customHeight="1">
      <c r="A17" s="18">
        <v>1</v>
      </c>
      <c r="B17" s="19"/>
      <c r="C17" s="20">
        <v>17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18</v>
      </c>
      <c r="B18" s="2" t="s">
        <v>6</v>
      </c>
      <c r="C18" s="10" t="s">
        <v>22</v>
      </c>
      <c r="E18" s="11"/>
      <c r="F18" s="12"/>
      <c r="G18" s="12"/>
      <c r="H18" s="13">
        <v>14</v>
      </c>
      <c r="I18" s="14"/>
      <c r="J18" s="11"/>
      <c r="K18" s="12"/>
      <c r="L18" s="12"/>
      <c r="M18" s="13">
        <v>10</v>
      </c>
      <c r="O18" s="11"/>
      <c r="P18" s="12"/>
      <c r="Q18" s="12"/>
      <c r="R18" s="13">
        <v>10</v>
      </c>
      <c r="T18" s="11"/>
      <c r="U18" s="12"/>
      <c r="V18" s="12"/>
      <c r="W18" s="13">
        <v>12</v>
      </c>
      <c r="Y18" s="11"/>
      <c r="Z18" s="12"/>
      <c r="AA18" s="12"/>
      <c r="AB18" s="13">
        <v>12</v>
      </c>
      <c r="AD18" s="11"/>
      <c r="AE18" s="12"/>
      <c r="AF18" s="12"/>
      <c r="AG18" s="13">
        <v>10</v>
      </c>
    </row>
    <row r="19" spans="1:33" ht="11.25">
      <c r="A19" s="9">
        <v>5</v>
      </c>
      <c r="B19" s="2" t="s">
        <v>6</v>
      </c>
      <c r="C19" s="10">
        <v>2</v>
      </c>
      <c r="E19" s="15">
        <v>4</v>
      </c>
      <c r="F19" s="7" t="s">
        <v>6</v>
      </c>
      <c r="G19" s="16">
        <v>3</v>
      </c>
      <c r="H19" s="17">
        <v>14</v>
      </c>
      <c r="I19" s="14"/>
      <c r="J19" s="15">
        <v>2</v>
      </c>
      <c r="K19" s="7" t="s">
        <v>6</v>
      </c>
      <c r="L19" s="16">
        <v>1</v>
      </c>
      <c r="M19" s="17">
        <v>10</v>
      </c>
      <c r="O19" s="15">
        <v>3</v>
      </c>
      <c r="P19" s="7" t="s">
        <v>6</v>
      </c>
      <c r="Q19" s="16">
        <v>0</v>
      </c>
      <c r="R19" s="17">
        <v>10</v>
      </c>
      <c r="T19" s="15">
        <v>3</v>
      </c>
      <c r="U19" s="7" t="s">
        <v>6</v>
      </c>
      <c r="V19" s="16">
        <v>1</v>
      </c>
      <c r="W19" s="17">
        <v>12</v>
      </c>
      <c r="Y19" s="15">
        <v>3</v>
      </c>
      <c r="Z19" s="7" t="s">
        <v>6</v>
      </c>
      <c r="AA19" s="16">
        <v>1</v>
      </c>
      <c r="AB19" s="17">
        <v>12</v>
      </c>
      <c r="AD19" s="15">
        <v>2</v>
      </c>
      <c r="AE19" s="7" t="s">
        <v>6</v>
      </c>
      <c r="AF19" s="16">
        <v>1</v>
      </c>
      <c r="AG19" s="17">
        <v>10</v>
      </c>
    </row>
    <row r="20" spans="1:33" ht="6" customHeight="1">
      <c r="A20" s="18">
        <v>7</v>
      </c>
      <c r="B20" s="19"/>
      <c r="C20" s="20">
        <v>18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10</v>
      </c>
      <c r="B21" s="2" t="s">
        <v>6</v>
      </c>
      <c r="C21" s="10" t="s">
        <v>19</v>
      </c>
      <c r="E21" s="11"/>
      <c r="F21" s="12"/>
      <c r="G21" s="12"/>
      <c r="H21" s="13">
        <v>20</v>
      </c>
      <c r="I21" s="14"/>
      <c r="J21" s="11"/>
      <c r="K21" s="12"/>
      <c r="L21" s="12"/>
      <c r="M21" s="13">
        <v>20</v>
      </c>
      <c r="O21" s="11"/>
      <c r="P21" s="12"/>
      <c r="Q21" s="12"/>
      <c r="R21" s="13">
        <v>20</v>
      </c>
      <c r="T21" s="11"/>
      <c r="U21" s="12"/>
      <c r="V21" s="12"/>
      <c r="W21" s="13">
        <v>16</v>
      </c>
      <c r="Y21" s="11"/>
      <c r="Z21" s="12"/>
      <c r="AA21" s="12"/>
      <c r="AB21" s="13">
        <v>20</v>
      </c>
      <c r="AD21" s="11"/>
      <c r="AE21" s="12"/>
      <c r="AF21" s="12"/>
      <c r="AG21" s="13">
        <v>16</v>
      </c>
    </row>
    <row r="22" spans="1:33" ht="11.25">
      <c r="A22" s="9">
        <v>2</v>
      </c>
      <c r="B22" s="2" t="s">
        <v>6</v>
      </c>
      <c r="C22" s="10">
        <v>1</v>
      </c>
      <c r="E22" s="15">
        <v>2</v>
      </c>
      <c r="F22" s="7" t="s">
        <v>6</v>
      </c>
      <c r="G22" s="16">
        <v>1</v>
      </c>
      <c r="H22" s="17">
        <v>20</v>
      </c>
      <c r="I22" s="14"/>
      <c r="J22" s="15">
        <v>2</v>
      </c>
      <c r="K22" s="7" t="s">
        <v>6</v>
      </c>
      <c r="L22" s="16">
        <v>1</v>
      </c>
      <c r="M22" s="17">
        <v>20</v>
      </c>
      <c r="O22" s="15">
        <v>2</v>
      </c>
      <c r="P22" s="7" t="s">
        <v>6</v>
      </c>
      <c r="Q22" s="16">
        <v>1</v>
      </c>
      <c r="R22" s="17">
        <v>20</v>
      </c>
      <c r="T22" s="15">
        <v>3</v>
      </c>
      <c r="U22" s="7" t="s">
        <v>6</v>
      </c>
      <c r="V22" s="16">
        <v>1</v>
      </c>
      <c r="W22" s="17">
        <v>16</v>
      </c>
      <c r="Y22" s="15">
        <v>2</v>
      </c>
      <c r="Z22" s="7" t="s">
        <v>6</v>
      </c>
      <c r="AA22" s="16">
        <v>1</v>
      </c>
      <c r="AB22" s="17">
        <v>20</v>
      </c>
      <c r="AD22" s="15">
        <v>3</v>
      </c>
      <c r="AE22" s="7" t="s">
        <v>6</v>
      </c>
      <c r="AF22" s="16">
        <v>1</v>
      </c>
      <c r="AG22" s="17">
        <v>16</v>
      </c>
    </row>
    <row r="23" spans="1:33" ht="6" customHeight="1">
      <c r="A23" s="18">
        <v>12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20</v>
      </c>
      <c r="B24" s="2" t="s">
        <v>6</v>
      </c>
      <c r="C24" s="10" t="s">
        <v>28</v>
      </c>
      <c r="E24" s="11"/>
      <c r="F24" s="12"/>
      <c r="G24" s="12"/>
      <c r="H24" s="13">
        <v>16</v>
      </c>
      <c r="I24" s="14"/>
      <c r="J24" s="11"/>
      <c r="K24" s="12"/>
      <c r="L24" s="12"/>
      <c r="M24" s="13">
        <v>16</v>
      </c>
      <c r="O24" s="11"/>
      <c r="P24" s="12"/>
      <c r="Q24" s="12"/>
      <c r="R24" s="13">
        <v>16</v>
      </c>
      <c r="T24" s="11"/>
      <c r="U24" s="12"/>
      <c r="V24" s="12"/>
      <c r="W24" s="13">
        <v>16</v>
      </c>
      <c r="Y24" s="11"/>
      <c r="Z24" s="12"/>
      <c r="AA24" s="12"/>
      <c r="AB24" s="13">
        <v>16</v>
      </c>
      <c r="AD24" s="11"/>
      <c r="AE24" s="12"/>
      <c r="AF24" s="12"/>
      <c r="AG24" s="13">
        <v>14</v>
      </c>
    </row>
    <row r="25" spans="1:33" ht="11.25">
      <c r="A25" s="9">
        <v>0</v>
      </c>
      <c r="B25" s="2" t="s">
        <v>6</v>
      </c>
      <c r="C25" s="10">
        <v>2</v>
      </c>
      <c r="E25" s="15">
        <v>0</v>
      </c>
      <c r="F25" s="7" t="s">
        <v>6</v>
      </c>
      <c r="G25" s="16">
        <v>3</v>
      </c>
      <c r="H25" s="17">
        <v>16</v>
      </c>
      <c r="I25" s="14"/>
      <c r="J25" s="15">
        <v>1</v>
      </c>
      <c r="K25" s="7" t="s">
        <v>6</v>
      </c>
      <c r="L25" s="16">
        <v>2</v>
      </c>
      <c r="M25" s="17">
        <v>16</v>
      </c>
      <c r="O25" s="15">
        <v>1</v>
      </c>
      <c r="P25" s="7" t="s">
        <v>6</v>
      </c>
      <c r="Q25" s="16">
        <v>2</v>
      </c>
      <c r="R25" s="17">
        <v>16</v>
      </c>
      <c r="T25" s="15">
        <v>1</v>
      </c>
      <c r="U25" s="7" t="s">
        <v>6</v>
      </c>
      <c r="V25" s="16">
        <v>2</v>
      </c>
      <c r="W25" s="17">
        <v>16</v>
      </c>
      <c r="Y25" s="15">
        <v>1</v>
      </c>
      <c r="Z25" s="7" t="s">
        <v>6</v>
      </c>
      <c r="AA25" s="16">
        <v>2</v>
      </c>
      <c r="AB25" s="17">
        <v>16</v>
      </c>
      <c r="AD25" s="15">
        <v>1</v>
      </c>
      <c r="AE25" s="7" t="s">
        <v>6</v>
      </c>
      <c r="AF25" s="16">
        <v>3</v>
      </c>
      <c r="AG25" s="17">
        <v>14</v>
      </c>
    </row>
    <row r="26" spans="1:33" ht="6" customHeight="1">
      <c r="A26" s="18">
        <v>4</v>
      </c>
      <c r="B26" s="19"/>
      <c r="C26" s="20">
        <v>14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17</v>
      </c>
      <c r="B27" s="2" t="s">
        <v>6</v>
      </c>
      <c r="C27" s="10" t="s">
        <v>29</v>
      </c>
      <c r="E27" s="11"/>
      <c r="F27" s="12"/>
      <c r="G27" s="12"/>
      <c r="H27" s="13">
        <v>20</v>
      </c>
      <c r="I27" s="14"/>
      <c r="J27" s="11"/>
      <c r="K27" s="12"/>
      <c r="L27" s="12"/>
      <c r="M27" s="13">
        <v>14</v>
      </c>
      <c r="O27" s="11"/>
      <c r="P27" s="12"/>
      <c r="Q27" s="12"/>
      <c r="R27" s="13">
        <v>14</v>
      </c>
      <c r="T27" s="11"/>
      <c r="U27" s="12"/>
      <c r="V27" s="12"/>
      <c r="W27" s="13">
        <v>14</v>
      </c>
      <c r="Y27" s="11"/>
      <c r="Z27" s="12"/>
      <c r="AA27" s="12"/>
      <c r="AB27" s="13">
        <v>14</v>
      </c>
      <c r="AD27" s="11"/>
      <c r="AE27" s="12"/>
      <c r="AF27" s="12"/>
      <c r="AG27" s="13" t="s">
        <v>89</v>
      </c>
    </row>
    <row r="28" spans="1:33" ht="11.25">
      <c r="A28" s="9">
        <v>4</v>
      </c>
      <c r="B28" s="2" t="s">
        <v>6</v>
      </c>
      <c r="C28" s="10">
        <v>0</v>
      </c>
      <c r="E28" s="15">
        <v>4</v>
      </c>
      <c r="F28" s="7" t="s">
        <v>6</v>
      </c>
      <c r="G28" s="16">
        <v>0</v>
      </c>
      <c r="H28" s="17">
        <v>20</v>
      </c>
      <c r="I28" s="14"/>
      <c r="J28" s="15">
        <v>2</v>
      </c>
      <c r="K28" s="7" t="s">
        <v>6</v>
      </c>
      <c r="L28" s="16">
        <v>0</v>
      </c>
      <c r="M28" s="17">
        <v>14</v>
      </c>
      <c r="O28" s="15">
        <v>3</v>
      </c>
      <c r="P28" s="7" t="s">
        <v>6</v>
      </c>
      <c r="Q28" s="16">
        <v>1</v>
      </c>
      <c r="R28" s="17">
        <v>14</v>
      </c>
      <c r="T28" s="15">
        <v>3</v>
      </c>
      <c r="U28" s="7" t="s">
        <v>6</v>
      </c>
      <c r="V28" s="16">
        <v>1</v>
      </c>
      <c r="W28" s="17">
        <v>14</v>
      </c>
      <c r="Y28" s="15">
        <v>3</v>
      </c>
      <c r="Z28" s="7" t="s">
        <v>6</v>
      </c>
      <c r="AA28" s="16">
        <v>1</v>
      </c>
      <c r="AB28" s="17">
        <v>14</v>
      </c>
      <c r="AD28" s="15">
        <v>1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2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21</v>
      </c>
      <c r="B30" s="2" t="s">
        <v>6</v>
      </c>
      <c r="C30" s="10" t="s">
        <v>27</v>
      </c>
      <c r="E30" s="11"/>
      <c r="F30" s="12"/>
      <c r="G30" s="12"/>
      <c r="H30" s="13">
        <v>16</v>
      </c>
      <c r="I30" s="14"/>
      <c r="J30" s="11"/>
      <c r="K30" s="12"/>
      <c r="L30" s="12"/>
      <c r="M30" s="13">
        <v>16</v>
      </c>
      <c r="O30" s="11"/>
      <c r="P30" s="12"/>
      <c r="Q30" s="12"/>
      <c r="R30" s="13">
        <v>14</v>
      </c>
      <c r="T30" s="11"/>
      <c r="U30" s="12"/>
      <c r="V30" s="12"/>
      <c r="W30" s="13">
        <v>20</v>
      </c>
      <c r="Y30" s="11"/>
      <c r="Z30" s="12"/>
      <c r="AA30" s="12"/>
      <c r="AB30" s="13">
        <v>16</v>
      </c>
      <c r="AD30" s="11"/>
      <c r="AE30" s="12"/>
      <c r="AF30" s="12"/>
      <c r="AG30" s="13">
        <v>16</v>
      </c>
    </row>
    <row r="31" spans="1:33" ht="11.25">
      <c r="A31" s="9">
        <v>2</v>
      </c>
      <c r="B31" s="2" t="s">
        <v>6</v>
      </c>
      <c r="C31" s="10">
        <v>1</v>
      </c>
      <c r="E31" s="15">
        <v>2</v>
      </c>
      <c r="F31" s="7" t="s">
        <v>6</v>
      </c>
      <c r="G31" s="16">
        <v>0</v>
      </c>
      <c r="H31" s="17">
        <v>16</v>
      </c>
      <c r="I31" s="14"/>
      <c r="J31" s="15">
        <v>2</v>
      </c>
      <c r="K31" s="7" t="s">
        <v>6</v>
      </c>
      <c r="L31" s="16">
        <v>0</v>
      </c>
      <c r="M31" s="17">
        <v>16</v>
      </c>
      <c r="O31" s="15">
        <v>3</v>
      </c>
      <c r="P31" s="7" t="s">
        <v>6</v>
      </c>
      <c r="Q31" s="16">
        <v>0</v>
      </c>
      <c r="R31" s="17">
        <v>14</v>
      </c>
      <c r="T31" s="15">
        <v>2</v>
      </c>
      <c r="U31" s="7" t="s">
        <v>6</v>
      </c>
      <c r="V31" s="16">
        <v>1</v>
      </c>
      <c r="W31" s="17">
        <v>20</v>
      </c>
      <c r="Y31" s="15">
        <v>3</v>
      </c>
      <c r="Z31" s="7" t="s">
        <v>6</v>
      </c>
      <c r="AA31" s="16">
        <v>1</v>
      </c>
      <c r="AB31" s="17">
        <v>16</v>
      </c>
      <c r="AD31" s="15">
        <v>2</v>
      </c>
      <c r="AE31" s="7" t="s">
        <v>6</v>
      </c>
      <c r="AF31" s="16">
        <v>0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98</v>
      </c>
      <c r="J34" s="23"/>
      <c r="K34" s="24"/>
      <c r="L34" s="25"/>
      <c r="M34" s="26">
        <v>76</v>
      </c>
      <c r="O34" s="23"/>
      <c r="P34" s="24"/>
      <c r="Q34" s="25"/>
      <c r="R34" s="26">
        <v>88</v>
      </c>
      <c r="T34" s="23"/>
      <c r="U34" s="24"/>
      <c r="V34" s="25"/>
      <c r="W34" s="26">
        <v>114</v>
      </c>
      <c r="Y34" s="23"/>
      <c r="Z34" s="24"/>
      <c r="AA34" s="25"/>
      <c r="AB34" s="26">
        <v>106</v>
      </c>
      <c r="AD34" s="23"/>
      <c r="AE34" s="24"/>
      <c r="AF34" s="25"/>
      <c r="AG34" s="26">
        <v>88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="75" zoomScaleNormal="75" zoomScalePageLayoutView="0" workbookViewId="0" topLeftCell="A1">
      <selection activeCell="A2" sqref="A2:T81"/>
    </sheetView>
  </sheetViews>
  <sheetFormatPr defaultColWidth="11.421875" defaultRowHeight="12.75"/>
  <cols>
    <col min="1" max="1" width="2.8515625" style="27" customWidth="1"/>
    <col min="2" max="2" width="8.421875" style="27" customWidth="1"/>
    <col min="3" max="3" width="3.7109375" style="0" customWidth="1"/>
    <col min="4" max="4" width="6.140625" style="0" customWidth="1"/>
    <col min="5" max="5" width="4.7109375" style="29" customWidth="1"/>
    <col min="6" max="6" width="1.7109375" style="29" customWidth="1"/>
    <col min="7" max="7" width="6.140625" style="29" customWidth="1"/>
    <col min="8" max="8" width="4.7109375" style="29" customWidth="1"/>
    <col min="9" max="9" width="1.7109375" style="29" customWidth="1"/>
    <col min="10" max="10" width="6.28125" style="29" customWidth="1"/>
    <col min="11" max="11" width="4.7109375" style="29" customWidth="1"/>
    <col min="12" max="12" width="1.7109375" style="29" customWidth="1"/>
    <col min="13" max="13" width="6.28125" style="29" customWidth="1"/>
    <col min="14" max="14" width="4.7109375" style="29" customWidth="1"/>
    <col min="15" max="15" width="1.7109375" style="29" customWidth="1"/>
    <col min="16" max="16" width="6.28125" style="29" customWidth="1"/>
    <col min="17" max="17" width="4.7109375" style="29" customWidth="1"/>
    <col min="18" max="18" width="1.7109375" style="29" customWidth="1"/>
    <col min="19" max="19" width="6.140625" style="29" customWidth="1"/>
    <col min="20" max="20" width="4.7109375" style="29" customWidth="1"/>
    <col min="21" max="21" width="1.7109375" style="29" customWidth="1"/>
    <col min="22" max="22" width="6.140625" style="0" customWidth="1"/>
    <col min="23" max="23" width="4.7109375" style="0" customWidth="1"/>
    <col min="24" max="24" width="1.7109375" style="29" customWidth="1"/>
    <col min="25" max="25" width="6.140625" style="0" customWidth="1"/>
    <col min="26" max="26" width="4.7109375" style="0" customWidth="1"/>
    <col min="27" max="27" width="1.7109375" style="29" customWidth="1"/>
    <col min="28" max="28" width="6.140625" style="0" customWidth="1"/>
    <col min="29" max="29" width="4.7109375" style="0" customWidth="1"/>
    <col min="30" max="30" width="1.7109375" style="29" customWidth="1"/>
    <col min="31" max="31" width="6.140625" style="0" customWidth="1"/>
    <col min="32" max="32" width="4.7109375" style="0" customWidth="1"/>
    <col min="33" max="33" width="1.7109375" style="29" customWidth="1"/>
    <col min="34" max="34" width="6.140625" style="0" customWidth="1"/>
    <col min="35" max="35" width="4.7109375" style="0" customWidth="1"/>
    <col min="36" max="36" width="1.7109375" style="29" customWidth="1"/>
    <col min="37" max="37" width="6.140625" style="0" customWidth="1"/>
    <col min="38" max="38" width="4.7109375" style="0" customWidth="1"/>
    <col min="39" max="39" width="1.7109375" style="0" customWidth="1"/>
  </cols>
  <sheetData>
    <row r="1" spans="4:5" ht="13.5" thickBot="1">
      <c r="D1" s="28"/>
      <c r="E1" s="28"/>
    </row>
    <row r="2" spans="4:38" ht="12.75">
      <c r="D2" s="97" t="str">
        <f>'[1]1'!E1</f>
        <v>Dennis</v>
      </c>
      <c r="E2" s="98"/>
      <c r="F2" s="30"/>
      <c r="G2" s="97" t="str">
        <f>'[1]1'!J1</f>
        <v>Arne</v>
      </c>
      <c r="H2" s="98"/>
      <c r="I2" s="30"/>
      <c r="J2" s="97" t="str">
        <f>'[1]1'!O1</f>
        <v>Alex</v>
      </c>
      <c r="K2" s="98"/>
      <c r="L2" s="30"/>
      <c r="M2" s="97" t="str">
        <f>'[1]1'!T1</f>
        <v>Alfred</v>
      </c>
      <c r="N2" s="98"/>
      <c r="O2" s="30"/>
      <c r="P2" s="97" t="str">
        <f>'[1]1'!Y1</f>
        <v>Sascha S.</v>
      </c>
      <c r="Q2" s="98"/>
      <c r="R2" s="30"/>
      <c r="S2" s="101" t="str">
        <f>'[1]1'!AD1</f>
        <v>Sascha K.</v>
      </c>
      <c r="T2" s="102"/>
      <c r="U2" s="30"/>
      <c r="V2" s="96">
        <f>'[1]1'!AI1</f>
        <v>0</v>
      </c>
      <c r="W2" s="96"/>
      <c r="X2" s="30"/>
      <c r="Y2" s="96">
        <f>'[1]1'!AN1</f>
        <v>0</v>
      </c>
      <c r="Z2" s="96"/>
      <c r="AA2" s="30"/>
      <c r="AB2" s="96">
        <f>'[1]1'!AS1</f>
        <v>0</v>
      </c>
      <c r="AC2" s="96"/>
      <c r="AD2" s="30"/>
      <c r="AE2" s="96">
        <f>'[1]1'!AX1</f>
        <v>0</v>
      </c>
      <c r="AF2" s="96"/>
      <c r="AG2" s="30"/>
      <c r="AH2" s="96">
        <f>'[1]1'!BC1</f>
        <v>0</v>
      </c>
      <c r="AI2" s="96"/>
      <c r="AJ2" s="30"/>
      <c r="AK2" s="96">
        <f>'[1]1'!BH1</f>
        <v>0</v>
      </c>
      <c r="AL2" s="96"/>
    </row>
    <row r="3" spans="4:38" ht="13.5" thickBot="1">
      <c r="D3" s="99"/>
      <c r="E3" s="100"/>
      <c r="F3" s="30"/>
      <c r="G3" s="99"/>
      <c r="H3" s="100"/>
      <c r="I3" s="30"/>
      <c r="J3" s="99"/>
      <c r="K3" s="100"/>
      <c r="L3" s="30"/>
      <c r="M3" s="99"/>
      <c r="N3" s="100"/>
      <c r="O3" s="30"/>
      <c r="P3" s="99"/>
      <c r="Q3" s="100"/>
      <c r="R3" s="30"/>
      <c r="S3" s="103"/>
      <c r="T3" s="104"/>
      <c r="U3" s="30"/>
      <c r="V3" s="96"/>
      <c r="W3" s="96"/>
      <c r="X3" s="30"/>
      <c r="Y3" s="96"/>
      <c r="Z3" s="96"/>
      <c r="AA3" s="30"/>
      <c r="AB3" s="96"/>
      <c r="AC3" s="96"/>
      <c r="AD3" s="30"/>
      <c r="AE3" s="96"/>
      <c r="AF3" s="96"/>
      <c r="AG3" s="30"/>
      <c r="AH3" s="96"/>
      <c r="AI3" s="96"/>
      <c r="AJ3" s="30"/>
      <c r="AK3" s="96"/>
      <c r="AL3" s="96"/>
    </row>
    <row r="4" spans="4:39" ht="12.75">
      <c r="D4" s="31" t="s">
        <v>5</v>
      </c>
      <c r="E4" s="32" t="s">
        <v>30</v>
      </c>
      <c r="F4" s="30"/>
      <c r="G4" s="33" t="s">
        <v>5</v>
      </c>
      <c r="H4" s="32" t="s">
        <v>30</v>
      </c>
      <c r="I4" s="30"/>
      <c r="J4" s="33" t="s">
        <v>5</v>
      </c>
      <c r="K4" s="32" t="s">
        <v>30</v>
      </c>
      <c r="L4" s="30"/>
      <c r="M4" s="33" t="s">
        <v>5</v>
      </c>
      <c r="N4" s="32" t="s">
        <v>30</v>
      </c>
      <c r="O4" s="30"/>
      <c r="P4" s="33" t="s">
        <v>5</v>
      </c>
      <c r="Q4" s="32" t="s">
        <v>30</v>
      </c>
      <c r="R4" s="30"/>
      <c r="S4" s="33" t="s">
        <v>5</v>
      </c>
      <c r="T4" s="32" t="s">
        <v>30</v>
      </c>
      <c r="U4" s="30"/>
      <c r="V4" s="34" t="s">
        <v>5</v>
      </c>
      <c r="W4" s="35" t="s">
        <v>30</v>
      </c>
      <c r="X4" s="30"/>
      <c r="Y4" s="34" t="s">
        <v>5</v>
      </c>
      <c r="Z4" s="35" t="s">
        <v>30</v>
      </c>
      <c r="AA4" s="30"/>
      <c r="AB4" s="34" t="s">
        <v>5</v>
      </c>
      <c r="AC4" s="35" t="s">
        <v>30</v>
      </c>
      <c r="AD4" s="30"/>
      <c r="AE4" s="34" t="s">
        <v>5</v>
      </c>
      <c r="AF4" s="35" t="s">
        <v>30</v>
      </c>
      <c r="AG4" s="30"/>
      <c r="AH4" s="34" t="s">
        <v>5</v>
      </c>
      <c r="AI4" s="35" t="s">
        <v>30</v>
      </c>
      <c r="AJ4" s="30"/>
      <c r="AK4" s="34" t="s">
        <v>5</v>
      </c>
      <c r="AL4" s="35" t="s">
        <v>30</v>
      </c>
      <c r="AM4" s="36"/>
    </row>
    <row r="5" spans="4:39" ht="3" customHeight="1">
      <c r="D5" s="37">
        <f>D6</f>
        <v>82</v>
      </c>
      <c r="E5" s="38"/>
      <c r="F5" s="30"/>
      <c r="G5" s="39">
        <f>G6</f>
        <v>86</v>
      </c>
      <c r="H5" s="38"/>
      <c r="I5" s="30"/>
      <c r="J5" s="39">
        <f>J6</f>
        <v>90</v>
      </c>
      <c r="K5" s="38"/>
      <c r="L5" s="30"/>
      <c r="M5" s="39">
        <f>M6</f>
        <v>78</v>
      </c>
      <c r="N5" s="38"/>
      <c r="O5" s="30"/>
      <c r="P5" s="39">
        <f>P6</f>
        <v>90</v>
      </c>
      <c r="Q5" s="38"/>
      <c r="R5" s="30"/>
      <c r="S5" s="39">
        <f>S6</f>
        <v>110</v>
      </c>
      <c r="T5" s="38"/>
      <c r="U5" s="30"/>
      <c r="V5" s="37">
        <f>V6</f>
      </c>
      <c r="W5" s="40"/>
      <c r="X5" s="30"/>
      <c r="Y5" s="37">
        <f>Y6</f>
      </c>
      <c r="Z5" s="40"/>
      <c r="AA5" s="30"/>
      <c r="AB5" s="37">
        <f>AB6</f>
      </c>
      <c r="AC5" s="40"/>
      <c r="AD5" s="30"/>
      <c r="AE5" s="37">
        <f>AE6</f>
      </c>
      <c r="AF5" s="40"/>
      <c r="AG5" s="30"/>
      <c r="AH5" s="37">
        <f>AH6</f>
      </c>
      <c r="AI5" s="40"/>
      <c r="AJ5" s="30"/>
      <c r="AK5" s="37">
        <f>AK6</f>
      </c>
      <c r="AL5" s="40"/>
      <c r="AM5" s="36"/>
    </row>
    <row r="6" spans="1:39" ht="12.75" hidden="1">
      <c r="A6" s="41" t="s">
        <v>31</v>
      </c>
      <c r="B6" s="41" t="s">
        <v>32</v>
      </c>
      <c r="C6" s="42"/>
      <c r="D6" s="43">
        <f>'[1]1'!$H$34</f>
        <v>82</v>
      </c>
      <c r="E6" s="44">
        <f>IF(D6="","",RANK(D6,$D5:$DD5))</f>
        <v>5</v>
      </c>
      <c r="F6" s="45" t="str">
        <f>IF(D6="","","x")</f>
        <v>x</v>
      </c>
      <c r="G6" s="43">
        <f>'[1]1'!$M$34</f>
        <v>86</v>
      </c>
      <c r="H6" s="44">
        <f>IF(G6="","",RANK(G6,$D5:$DD5))</f>
        <v>4</v>
      </c>
      <c r="I6" s="45" t="str">
        <f>IF(G6="","","x")</f>
        <v>x</v>
      </c>
      <c r="J6" s="43">
        <f>'[1]1'!$R$34</f>
        <v>90</v>
      </c>
      <c r="K6" s="44">
        <f>IF(J6="","",RANK(J6,$D5:$DD5))</f>
        <v>2</v>
      </c>
      <c r="L6" s="45" t="str">
        <f>IF(J6="","","x")</f>
        <v>x</v>
      </c>
      <c r="M6" s="43">
        <f>'[1]1'!$W$34</f>
        <v>78</v>
      </c>
      <c r="N6" s="44">
        <f>IF(M6="","",RANK(M6,$D5:$DD5))</f>
        <v>6</v>
      </c>
      <c r="O6" s="45" t="str">
        <f>IF(M6="","","x")</f>
        <v>x</v>
      </c>
      <c r="P6" s="43">
        <f>'[1]1'!$AB$34</f>
        <v>90</v>
      </c>
      <c r="Q6" s="44">
        <f>IF(P6="","",RANK(P6,$D5:$DD5))</f>
        <v>2</v>
      </c>
      <c r="R6" s="45" t="str">
        <f>IF(P6="","","x")</f>
        <v>x</v>
      </c>
      <c r="S6" s="43">
        <f>'[1]1'!$AG$34</f>
        <v>110</v>
      </c>
      <c r="T6" s="44">
        <f>IF(S6="","",RANK(S6,$D5:$DD5))</f>
        <v>1</v>
      </c>
      <c r="U6" s="45" t="str">
        <f>IF(S6="","","x")</f>
        <v>x</v>
      </c>
      <c r="V6" s="46">
        <f>'[1]1'!$AL$34</f>
      </c>
      <c r="W6" s="44">
        <f>IF(V6="","",RANK(V6,$D5:$DD5))</f>
      </c>
      <c r="X6" s="45">
        <f>IF(V6="","","x")</f>
      </c>
      <c r="Y6" s="46">
        <f>'[1]1'!$AQ$34</f>
      </c>
      <c r="Z6" s="44">
        <f>IF(Y6="","",RANK(Y6,$D5:$DD5))</f>
      </c>
      <c r="AA6" s="45">
        <f>IF(Y6="","","x")</f>
      </c>
      <c r="AB6" s="46">
        <f>'[1]1'!$AV$34</f>
      </c>
      <c r="AC6" s="44">
        <f>IF(AB6="","",RANK(AB6,$D5:$DD5))</f>
      </c>
      <c r="AD6" s="45">
        <f>IF(AB6="","","x")</f>
      </c>
      <c r="AE6" s="46">
        <f>'[1]1'!$BA$34</f>
      </c>
      <c r="AF6" s="44">
        <f>IF(AE6="","",RANK(AE6,$D5:$DD5))</f>
      </c>
      <c r="AG6" s="45">
        <f>IF(AE6="","","x")</f>
      </c>
      <c r="AH6" s="46">
        <f>'[1]1'!$BF$34</f>
      </c>
      <c r="AI6" s="44">
        <f>IF(AH6="","",RANK(AH6,$D5:$DD5))</f>
      </c>
      <c r="AJ6" s="45">
        <f>IF(AH6="","","x")</f>
      </c>
      <c r="AK6" s="46">
        <f>'[1]1'!$BK$34</f>
      </c>
      <c r="AL6" s="44">
        <f>IF(AK6="","",RANK(AK6,$D5:$DD5))</f>
      </c>
      <c r="AM6" s="47">
        <f>IF(AK6="","","x")</f>
      </c>
    </row>
    <row r="7" spans="4:39" ht="3" customHeight="1" hidden="1">
      <c r="D7" s="39">
        <f>D8</f>
        <v>56</v>
      </c>
      <c r="E7" s="38"/>
      <c r="F7" s="48"/>
      <c r="G7" s="39">
        <f>G8</f>
        <v>78</v>
      </c>
      <c r="H7" s="38"/>
      <c r="I7" s="48"/>
      <c r="J7" s="39">
        <f>J8</f>
        <v>62</v>
      </c>
      <c r="K7" s="38"/>
      <c r="L7" s="48"/>
      <c r="M7" s="39">
        <f>M8</f>
        <v>76</v>
      </c>
      <c r="N7" s="38"/>
      <c r="O7" s="48"/>
      <c r="P7" s="39">
        <f>P8</f>
        <v>106</v>
      </c>
      <c r="Q7" s="38"/>
      <c r="R7" s="48"/>
      <c r="S7" s="39">
        <f>S8</f>
        <v>50</v>
      </c>
      <c r="T7" s="38"/>
      <c r="U7" s="48"/>
      <c r="V7" s="37">
        <f>V8</f>
      </c>
      <c r="W7" s="38"/>
      <c r="X7" s="48"/>
      <c r="Y7" s="37">
        <f>Y8</f>
      </c>
      <c r="Z7" s="38"/>
      <c r="AA7" s="48"/>
      <c r="AB7" s="37">
        <f>AB8</f>
      </c>
      <c r="AC7" s="38"/>
      <c r="AD7" s="48"/>
      <c r="AE7" s="37">
        <f>AE8</f>
      </c>
      <c r="AF7" s="38"/>
      <c r="AG7" s="48"/>
      <c r="AH7" s="37">
        <f>AH8</f>
      </c>
      <c r="AI7" s="38"/>
      <c r="AJ7" s="48"/>
      <c r="AK7" s="37">
        <f>AK8</f>
      </c>
      <c r="AL7" s="38"/>
      <c r="AM7" s="47"/>
    </row>
    <row r="8" spans="1:39" ht="12.75" hidden="1">
      <c r="A8" s="41" t="s">
        <v>33</v>
      </c>
      <c r="B8" s="41" t="s">
        <v>32</v>
      </c>
      <c r="C8" s="42"/>
      <c r="D8" s="43">
        <f>'[1]2'!$H$34</f>
        <v>56</v>
      </c>
      <c r="E8" s="44">
        <f>IF(D8="","",RANK(D8,$D7:$DD7))</f>
        <v>5</v>
      </c>
      <c r="F8" s="45" t="str">
        <f>IF(D8="","","x")</f>
        <v>x</v>
      </c>
      <c r="G8" s="43">
        <f>'[1]2'!$M$34</f>
        <v>78</v>
      </c>
      <c r="H8" s="44">
        <f>IF(G8="","",RANK(G8,$D7:$DD7))</f>
        <v>2</v>
      </c>
      <c r="I8" s="45" t="str">
        <f>IF(G8="","","x")</f>
        <v>x</v>
      </c>
      <c r="J8" s="43">
        <f>'[1]2'!$R$34</f>
        <v>62</v>
      </c>
      <c r="K8" s="44">
        <f>IF(J8="","",RANK(J8,$D7:$DD7))</f>
        <v>4</v>
      </c>
      <c r="L8" s="45" t="str">
        <f>IF(J8="","","x")</f>
        <v>x</v>
      </c>
      <c r="M8" s="43">
        <f>'[1]2'!$W$34</f>
        <v>76</v>
      </c>
      <c r="N8" s="44">
        <f>IF(M8="","",RANK(M8,$D7:$DD7))</f>
        <v>3</v>
      </c>
      <c r="O8" s="45" t="str">
        <f>IF(M8="","","x")</f>
        <v>x</v>
      </c>
      <c r="P8" s="43">
        <f>'[1]2'!$AB$34</f>
        <v>106</v>
      </c>
      <c r="Q8" s="44">
        <f>IF(P8="","",RANK(P8,$D7:$DD7))</f>
        <v>1</v>
      </c>
      <c r="R8" s="45" t="str">
        <f>IF(P8="","","x")</f>
        <v>x</v>
      </c>
      <c r="S8" s="43">
        <f>'[1]2'!$AG$34</f>
        <v>50</v>
      </c>
      <c r="T8" s="44">
        <f>IF(S8="","",RANK(S8,$D7:$DD7))</f>
        <v>6</v>
      </c>
      <c r="U8" s="45" t="str">
        <f>IF(S8="","","x")</f>
        <v>x</v>
      </c>
      <c r="V8" s="46">
        <f>'[1]2'!$AL$34</f>
      </c>
      <c r="W8" s="44">
        <f>IF(V8="","",RANK(V8,$D7:$DD7))</f>
      </c>
      <c r="X8" s="45">
        <f>IF(V8="","","x")</f>
      </c>
      <c r="Y8" s="46">
        <f>'[1]2'!$AQ$34</f>
      </c>
      <c r="Z8" s="44">
        <f>IF(Y8="","",RANK(Y8,$D7:$DD7))</f>
      </c>
      <c r="AA8" s="45">
        <f>IF(Y8="","","x")</f>
      </c>
      <c r="AB8" s="46">
        <f>'[1]2'!$AV$34</f>
      </c>
      <c r="AC8" s="44">
        <f>IF(AB8="","",RANK(AB8,$D7:$DD7))</f>
      </c>
      <c r="AD8" s="45">
        <f>IF(AB8="","","x")</f>
      </c>
      <c r="AE8" s="46">
        <f>'[1]2'!$BA$34</f>
      </c>
      <c r="AF8" s="44">
        <f>IF(AE8="","",RANK(AE8,$D7:$DD7))</f>
      </c>
      <c r="AG8" s="45">
        <f>IF(AE8="","","x")</f>
      </c>
      <c r="AH8" s="46">
        <f>'[1]2'!$BF$34</f>
      </c>
      <c r="AI8" s="44">
        <f>IF(AH8="","",RANK(AH8,$D7:$DD7))</f>
      </c>
      <c r="AJ8" s="45">
        <f>IF(AH8="","","x")</f>
      </c>
      <c r="AK8" s="46">
        <f>'[1]2'!$BK$34</f>
      </c>
      <c r="AL8" s="44">
        <f>IF(AK8="","",RANK(AK8,$D7:$DD7))</f>
      </c>
      <c r="AM8" s="47">
        <f>IF(AK8="","","x")</f>
      </c>
    </row>
    <row r="9" spans="4:39" ht="3" customHeight="1" hidden="1">
      <c r="D9" s="39">
        <f>D10</f>
        <v>36</v>
      </c>
      <c r="E9" s="38"/>
      <c r="F9" s="48"/>
      <c r="G9" s="39">
        <f>G10</f>
        <v>64</v>
      </c>
      <c r="H9" s="38"/>
      <c r="I9" s="48"/>
      <c r="J9" s="39">
        <f>J10</f>
        <v>14</v>
      </c>
      <c r="K9" s="38"/>
      <c r="L9" s="48"/>
      <c r="M9" s="39">
        <f>M10</f>
        <v>30</v>
      </c>
      <c r="N9" s="38"/>
      <c r="O9" s="48"/>
      <c r="P9" s="39">
        <f>P10</f>
        <v>32</v>
      </c>
      <c r="Q9" s="38"/>
      <c r="R9" s="48"/>
      <c r="S9" s="39">
        <f>S10</f>
        <v>68</v>
      </c>
      <c r="T9" s="38"/>
      <c r="U9" s="48"/>
      <c r="V9" s="37">
        <f>V10</f>
      </c>
      <c r="W9" s="38"/>
      <c r="X9" s="48"/>
      <c r="Y9" s="37">
        <f>Y10</f>
      </c>
      <c r="Z9" s="38"/>
      <c r="AA9" s="48"/>
      <c r="AB9" s="37">
        <f>AB10</f>
      </c>
      <c r="AC9" s="38"/>
      <c r="AD9" s="48"/>
      <c r="AE9" s="37">
        <f>AE10</f>
      </c>
      <c r="AF9" s="38"/>
      <c r="AG9" s="48"/>
      <c r="AH9" s="37">
        <f>AH10</f>
      </c>
      <c r="AI9" s="38"/>
      <c r="AJ9" s="48"/>
      <c r="AK9" s="37">
        <f>AK10</f>
      </c>
      <c r="AL9" s="38"/>
      <c r="AM9" s="47"/>
    </row>
    <row r="10" spans="1:39" ht="12.75" hidden="1">
      <c r="A10" s="41" t="s">
        <v>34</v>
      </c>
      <c r="B10" s="41" t="s">
        <v>32</v>
      </c>
      <c r="C10" s="42"/>
      <c r="D10" s="43">
        <f>'[1]3'!$H$34</f>
        <v>36</v>
      </c>
      <c r="E10" s="44">
        <f>IF(D10="","",RANK(D10,$D9:$DD9))</f>
        <v>3</v>
      </c>
      <c r="F10" s="45" t="str">
        <f>IF(D10="","","x")</f>
        <v>x</v>
      </c>
      <c r="G10" s="43">
        <f>'[1]3'!$M$34</f>
        <v>64</v>
      </c>
      <c r="H10" s="44">
        <f>IF(G10="","",RANK(G10,$D9:$DD9))</f>
        <v>2</v>
      </c>
      <c r="I10" s="45" t="str">
        <f>IF(G10="","","x")</f>
        <v>x</v>
      </c>
      <c r="J10" s="43">
        <f>'[1]3'!$R$34</f>
        <v>14</v>
      </c>
      <c r="K10" s="44">
        <f>IF(J10="","",RANK(J10,$D9:$DD9))</f>
        <v>6</v>
      </c>
      <c r="L10" s="45" t="str">
        <f>IF(J10="","","x")</f>
        <v>x</v>
      </c>
      <c r="M10" s="43">
        <f>'[1]3'!$W$34</f>
        <v>30</v>
      </c>
      <c r="N10" s="44">
        <f>IF(M10="","",RANK(M10,$D9:$DD9))</f>
        <v>5</v>
      </c>
      <c r="O10" s="45" t="str">
        <f>IF(M10="","","x")</f>
        <v>x</v>
      </c>
      <c r="P10" s="43">
        <f>'[1]3'!$AB$34</f>
        <v>32</v>
      </c>
      <c r="Q10" s="44">
        <f>IF(P10="","",RANK(P10,$D9:$DD9))</f>
        <v>4</v>
      </c>
      <c r="R10" s="45" t="str">
        <f>IF(P10="","","x")</f>
        <v>x</v>
      </c>
      <c r="S10" s="43">
        <f>'[1]3'!$AG$34</f>
        <v>68</v>
      </c>
      <c r="T10" s="44">
        <f>IF(S10="","",RANK(S10,$D9:$DD9))</f>
        <v>1</v>
      </c>
      <c r="U10" s="45" t="str">
        <f>IF(S10="","","x")</f>
        <v>x</v>
      </c>
      <c r="V10" s="46">
        <f>'[1]3'!$AL$34</f>
      </c>
      <c r="W10" s="44">
        <f>IF(V10="","",RANK(V10,$D9:$DD9))</f>
      </c>
      <c r="X10" s="45">
        <f>IF(V10="","","x")</f>
      </c>
      <c r="Y10" s="46">
        <f>'[1]3'!$AQ$34</f>
      </c>
      <c r="Z10" s="44">
        <f>IF(Y10="","",RANK(Y10,$D9:$DD9))</f>
      </c>
      <c r="AA10" s="45">
        <f>IF(Y10="","","x")</f>
      </c>
      <c r="AB10" s="46">
        <f>'[1]3'!$AV$34</f>
      </c>
      <c r="AC10" s="44">
        <f>IF(AB10="","",RANK(AB10,$D9:$DD9))</f>
      </c>
      <c r="AD10" s="45">
        <f>IF(AB10="","","x")</f>
      </c>
      <c r="AE10" s="46">
        <f>'[1]3'!$BA$34</f>
      </c>
      <c r="AF10" s="44">
        <f>IF(AE10="","",RANK(AE10,$D9:$DD9))</f>
      </c>
      <c r="AG10" s="45">
        <f>IF(AE10="","","x")</f>
      </c>
      <c r="AH10" s="46">
        <f>'[1]3'!$BF$34</f>
      </c>
      <c r="AI10" s="44">
        <f>IF(AH10="","",RANK(AH10,$D9:$DD9))</f>
      </c>
      <c r="AJ10" s="45">
        <f>IF(AH10="","","x")</f>
      </c>
      <c r="AK10" s="46">
        <f>'[1]3'!$BK$34</f>
      </c>
      <c r="AL10" s="44">
        <f>IF(AK10="","",RANK(AK10,$D9:$DD9))</f>
      </c>
      <c r="AM10" s="47">
        <f>IF(AK10="","","x")</f>
      </c>
    </row>
    <row r="11" spans="4:39" ht="3" customHeight="1" hidden="1">
      <c r="D11" s="39">
        <f>D12</f>
        <v>28</v>
      </c>
      <c r="E11" s="38"/>
      <c r="F11" s="48"/>
      <c r="G11" s="39">
        <f>G12</f>
        <v>16</v>
      </c>
      <c r="H11" s="38"/>
      <c r="I11" s="48"/>
      <c r="J11" s="39">
        <f>J12</f>
        <v>32</v>
      </c>
      <c r="K11" s="38"/>
      <c r="L11" s="48"/>
      <c r="M11" s="39">
        <f>M12</f>
        <v>30</v>
      </c>
      <c r="N11" s="38"/>
      <c r="O11" s="48"/>
      <c r="P11" s="39">
        <f>P12</f>
        <v>24</v>
      </c>
      <c r="Q11" s="38"/>
      <c r="R11" s="48"/>
      <c r="S11" s="39">
        <f>S12</f>
        <v>28</v>
      </c>
      <c r="T11" s="38"/>
      <c r="U11" s="48"/>
      <c r="V11" s="37">
        <f>V12</f>
      </c>
      <c r="W11" s="38"/>
      <c r="X11" s="48"/>
      <c r="Y11" s="37">
        <f>Y12</f>
      </c>
      <c r="Z11" s="38"/>
      <c r="AA11" s="48"/>
      <c r="AB11" s="37">
        <f>AB12</f>
      </c>
      <c r="AC11" s="38"/>
      <c r="AD11" s="48"/>
      <c r="AE11" s="37">
        <f>AE12</f>
      </c>
      <c r="AF11" s="38"/>
      <c r="AG11" s="48"/>
      <c r="AH11" s="37">
        <f>AH12</f>
      </c>
      <c r="AI11" s="38"/>
      <c r="AJ11" s="48"/>
      <c r="AK11" s="37">
        <f>AK12</f>
      </c>
      <c r="AL11" s="38"/>
      <c r="AM11" s="47"/>
    </row>
    <row r="12" spans="1:39" ht="12.75" hidden="1">
      <c r="A12" s="41" t="s">
        <v>35</v>
      </c>
      <c r="B12" s="41" t="s">
        <v>32</v>
      </c>
      <c r="C12" s="42"/>
      <c r="D12" s="43">
        <f>'[1]4'!$H$34</f>
        <v>28</v>
      </c>
      <c r="E12" s="44">
        <f>IF(D12="","",RANK(D12,$D11:$DD11))</f>
        <v>3</v>
      </c>
      <c r="F12" s="45" t="str">
        <f>IF(D12="","","x")</f>
        <v>x</v>
      </c>
      <c r="G12" s="43">
        <f>'[1]4'!$M$34</f>
        <v>16</v>
      </c>
      <c r="H12" s="44">
        <f>IF(G12="","",RANK(G12,$D11:$DD11))</f>
        <v>6</v>
      </c>
      <c r="I12" s="45" t="str">
        <f>IF(G12="","","x")</f>
        <v>x</v>
      </c>
      <c r="J12" s="43">
        <f>'[1]4'!$R$34</f>
        <v>32</v>
      </c>
      <c r="K12" s="44">
        <f>IF(J12="","",RANK(J12,$D11:$DD11))</f>
        <v>1</v>
      </c>
      <c r="L12" s="45" t="str">
        <f>IF(J12="","","x")</f>
        <v>x</v>
      </c>
      <c r="M12" s="43">
        <f>'[1]4'!$W$34</f>
        <v>30</v>
      </c>
      <c r="N12" s="44">
        <f>IF(M12="","",RANK(M12,$D11:$DD11))</f>
        <v>2</v>
      </c>
      <c r="O12" s="45" t="str">
        <f>IF(M12="","","x")</f>
        <v>x</v>
      </c>
      <c r="P12" s="43">
        <f>'[1]4'!$AB$34</f>
        <v>24</v>
      </c>
      <c r="Q12" s="44">
        <f>IF(P12="","",RANK(P12,$D11:$DD11))</f>
        <v>5</v>
      </c>
      <c r="R12" s="45" t="str">
        <f>IF(P12="","","x")</f>
        <v>x</v>
      </c>
      <c r="S12" s="43">
        <f>'[1]4'!$AG$34</f>
        <v>28</v>
      </c>
      <c r="T12" s="44">
        <f>IF(S12="","",RANK(S12,$D11:$DD11))</f>
        <v>3</v>
      </c>
      <c r="U12" s="45" t="str">
        <f>IF(S12="","","x")</f>
        <v>x</v>
      </c>
      <c r="V12" s="46">
        <f>'[1]4'!$AL$34</f>
      </c>
      <c r="W12" s="44">
        <f>IF(V12="","",RANK(V12,$D11:$DD11))</f>
      </c>
      <c r="X12" s="45">
        <f>IF(V12="","","x")</f>
      </c>
      <c r="Y12" s="46">
        <f>'[1]4'!$AQ$34</f>
      </c>
      <c r="Z12" s="44">
        <f>IF(Y12="","",RANK(Y12,$D11:$DD11))</f>
      </c>
      <c r="AA12" s="45">
        <f>IF(Y12="","","x")</f>
      </c>
      <c r="AB12" s="46">
        <f>'[1]4'!$AV$34</f>
      </c>
      <c r="AC12" s="44">
        <f>IF(AB12="","",RANK(AB12,$D11:$DD11))</f>
      </c>
      <c r="AD12" s="45">
        <f>IF(AB12="","","x")</f>
      </c>
      <c r="AE12" s="46">
        <f>'[1]4'!$BA$34</f>
      </c>
      <c r="AF12" s="44">
        <f>IF(AE12="","",RANK(AE12,$D11:$DD11))</f>
      </c>
      <c r="AG12" s="45">
        <f>IF(AE12="","","x")</f>
      </c>
      <c r="AH12" s="46">
        <f>'[1]4'!$BF$34</f>
      </c>
      <c r="AI12" s="44">
        <f>IF(AH12="","",RANK(AH12,$D11:$DD11))</f>
      </c>
      <c r="AJ12" s="45">
        <f>IF(AH12="","","x")</f>
      </c>
      <c r="AK12" s="46">
        <f>'[1]4'!$BK$34</f>
      </c>
      <c r="AL12" s="44">
        <f>IF(AK12="","",RANK(AK12,$D11:$DD11))</f>
      </c>
      <c r="AM12" s="47">
        <f>IF(AK12="","","x")</f>
      </c>
    </row>
    <row r="13" spans="4:39" ht="3" customHeight="1" hidden="1">
      <c r="D13" s="39">
        <f>D14</f>
        <v>80</v>
      </c>
      <c r="E13" s="38"/>
      <c r="F13" s="48"/>
      <c r="G13" s="39">
        <f>G14</f>
        <v>86</v>
      </c>
      <c r="H13" s="38"/>
      <c r="I13" s="48"/>
      <c r="J13" s="39">
        <f>J14</f>
        <v>104</v>
      </c>
      <c r="K13" s="38"/>
      <c r="L13" s="48"/>
      <c r="M13" s="39">
        <f>M14</f>
        <v>86</v>
      </c>
      <c r="N13" s="38"/>
      <c r="O13" s="48"/>
      <c r="P13" s="39">
        <f>P14</f>
        <v>86</v>
      </c>
      <c r="Q13" s="38"/>
      <c r="R13" s="48"/>
      <c r="S13" s="39">
        <f>S14</f>
        <v>88</v>
      </c>
      <c r="T13" s="38"/>
      <c r="U13" s="48"/>
      <c r="V13" s="37">
        <f>V14</f>
      </c>
      <c r="W13" s="38"/>
      <c r="X13" s="48"/>
      <c r="Y13" s="37">
        <f>Y14</f>
      </c>
      <c r="Z13" s="38"/>
      <c r="AA13" s="48"/>
      <c r="AB13" s="37">
        <f>AB14</f>
      </c>
      <c r="AC13" s="38"/>
      <c r="AD13" s="48"/>
      <c r="AE13" s="37">
        <f>AE14</f>
      </c>
      <c r="AF13" s="38"/>
      <c r="AG13" s="48"/>
      <c r="AH13" s="37">
        <f>AH14</f>
      </c>
      <c r="AI13" s="38"/>
      <c r="AJ13" s="48"/>
      <c r="AK13" s="37">
        <f>AK14</f>
      </c>
      <c r="AL13" s="38"/>
      <c r="AM13" s="47"/>
    </row>
    <row r="14" spans="1:39" ht="12.75" hidden="1">
      <c r="A14" s="41" t="s">
        <v>36</v>
      </c>
      <c r="B14" s="41" t="s">
        <v>32</v>
      </c>
      <c r="C14" s="42"/>
      <c r="D14" s="43">
        <f>'[1]5'!$H$34</f>
        <v>80</v>
      </c>
      <c r="E14" s="44">
        <f>IF(D14="","",RANK(D14,$D13:$DD13))</f>
        <v>6</v>
      </c>
      <c r="F14" s="45" t="str">
        <f>IF(D14="","","x")</f>
        <v>x</v>
      </c>
      <c r="G14" s="43">
        <f>'[1]5'!$M$34</f>
        <v>86</v>
      </c>
      <c r="H14" s="44">
        <f>IF(G14="","",RANK(G14,$D13:$DD13))</f>
        <v>3</v>
      </c>
      <c r="I14" s="45" t="str">
        <f>IF(G14="","","x")</f>
        <v>x</v>
      </c>
      <c r="J14" s="43">
        <f>'[1]5'!$R$34</f>
        <v>104</v>
      </c>
      <c r="K14" s="44">
        <f>IF(J14="","",RANK(J14,$D13:$DD13))</f>
        <v>1</v>
      </c>
      <c r="L14" s="45" t="str">
        <f>IF(J14="","","x")</f>
        <v>x</v>
      </c>
      <c r="M14" s="43">
        <f>'[1]5'!$W$34</f>
        <v>86</v>
      </c>
      <c r="N14" s="44">
        <f>IF(M14="","",RANK(M14,$D13:$DD13))</f>
        <v>3</v>
      </c>
      <c r="O14" s="45" t="str">
        <f>IF(M14="","","x")</f>
        <v>x</v>
      </c>
      <c r="P14" s="43">
        <f>'[1]5'!$AB$34</f>
        <v>86</v>
      </c>
      <c r="Q14" s="44">
        <f>IF(P14="","",RANK(P14,$D13:$DD13))</f>
        <v>3</v>
      </c>
      <c r="R14" s="45" t="str">
        <f>IF(P14="","","x")</f>
        <v>x</v>
      </c>
      <c r="S14" s="43">
        <f>'[1]5'!$AG$34</f>
        <v>88</v>
      </c>
      <c r="T14" s="44">
        <f>IF(S14="","",RANK(S14,$D13:$DD13))</f>
        <v>2</v>
      </c>
      <c r="U14" s="45" t="str">
        <f>IF(S14="","","x")</f>
        <v>x</v>
      </c>
      <c r="V14" s="46">
        <f>'[1]5'!$AL$34</f>
      </c>
      <c r="W14" s="44">
        <f>IF(V14="","",RANK(V14,$D13:$DD13))</f>
      </c>
      <c r="X14" s="45">
        <f>IF(V14="","","x")</f>
      </c>
      <c r="Y14" s="46">
        <f>'[1]5'!$AQ$34</f>
      </c>
      <c r="Z14" s="44">
        <f>IF(Y14="","",RANK(Y14,$D13:$DD13))</f>
      </c>
      <c r="AA14" s="45">
        <f>IF(Y14="","","x")</f>
      </c>
      <c r="AB14" s="46">
        <f>'[1]5'!$AV$34</f>
      </c>
      <c r="AC14" s="44">
        <f>IF(AB14="","",RANK(AB14,$D13:$DD13))</f>
      </c>
      <c r="AD14" s="45">
        <f>IF(AB14="","","x")</f>
      </c>
      <c r="AE14" s="46">
        <f>'[1]5'!$BA$34</f>
      </c>
      <c r="AF14" s="44">
        <f>IF(AE14="","",RANK(AE14,$D13:$DD13))</f>
      </c>
      <c r="AG14" s="45">
        <f>IF(AE14="","","x")</f>
      </c>
      <c r="AH14" s="46">
        <f>'[1]5'!$BF$34</f>
      </c>
      <c r="AI14" s="44">
        <f>IF(AH14="","",RANK(AH14,$D13:$DD13))</f>
      </c>
      <c r="AJ14" s="45">
        <f>IF(AH14="","","x")</f>
      </c>
      <c r="AK14" s="46">
        <f>'[1]5'!$BK$34</f>
      </c>
      <c r="AL14" s="44">
        <f>IF(AK14="","",RANK(AK14,$D13:$DD13))</f>
      </c>
      <c r="AM14" s="47">
        <f>IF(AK14="","","x")</f>
      </c>
    </row>
    <row r="15" spans="4:39" ht="3" customHeight="1" hidden="1">
      <c r="D15" s="39">
        <f>D16</f>
        <v>70</v>
      </c>
      <c r="E15" s="38"/>
      <c r="F15" s="48"/>
      <c r="G15" s="39">
        <f>G16</f>
        <v>0</v>
      </c>
      <c r="H15" s="38"/>
      <c r="I15" s="48"/>
      <c r="J15" s="39">
        <f>J16</f>
        <v>98</v>
      </c>
      <c r="K15" s="38"/>
      <c r="L15" s="48"/>
      <c r="M15" s="39">
        <f>M16</f>
        <v>78</v>
      </c>
      <c r="N15" s="38"/>
      <c r="O15" s="48"/>
      <c r="P15" s="39">
        <f>P16</f>
        <v>64</v>
      </c>
      <c r="Q15" s="38"/>
      <c r="R15" s="48"/>
      <c r="S15" s="39">
        <f>S16</f>
        <v>16</v>
      </c>
      <c r="T15" s="38"/>
      <c r="U15" s="48"/>
      <c r="V15" s="37">
        <f>V16</f>
      </c>
      <c r="W15" s="38"/>
      <c r="X15" s="48"/>
      <c r="Y15" s="37">
        <f>Y16</f>
      </c>
      <c r="Z15" s="38"/>
      <c r="AA15" s="48"/>
      <c r="AB15" s="37">
        <f>AB16</f>
      </c>
      <c r="AC15" s="38"/>
      <c r="AD15" s="48"/>
      <c r="AE15" s="37">
        <f>AE16</f>
      </c>
      <c r="AF15" s="38"/>
      <c r="AG15" s="48"/>
      <c r="AH15" s="37">
        <f>AH16</f>
      </c>
      <c r="AI15" s="38"/>
      <c r="AJ15" s="48"/>
      <c r="AK15" s="37">
        <f>AK16</f>
      </c>
      <c r="AL15" s="38"/>
      <c r="AM15" s="47"/>
    </row>
    <row r="16" spans="1:39" ht="12.75" hidden="1">
      <c r="A16" s="41" t="s">
        <v>37</v>
      </c>
      <c r="B16" s="41" t="s">
        <v>32</v>
      </c>
      <c r="C16" s="42"/>
      <c r="D16" s="43">
        <f>'[1]6'!$H$34</f>
        <v>70</v>
      </c>
      <c r="E16" s="44">
        <f>IF(D16="","",RANK(D16,$D15:$DD15))</f>
        <v>3</v>
      </c>
      <c r="F16" s="45" t="str">
        <f>IF(D16="","","x")</f>
        <v>x</v>
      </c>
      <c r="G16" s="43">
        <f>'[1]6'!$M$34</f>
        <v>0</v>
      </c>
      <c r="H16" s="44">
        <f>IF(G16="","",RANK(G16,$D15:$DD15))</f>
        <v>6</v>
      </c>
      <c r="I16" s="45" t="str">
        <f>IF(G16="","","x")</f>
        <v>x</v>
      </c>
      <c r="J16" s="43">
        <f>'[1]6'!$R$34</f>
        <v>98</v>
      </c>
      <c r="K16" s="44">
        <f>IF(J16="","",RANK(J16,$D15:$DD15))</f>
        <v>1</v>
      </c>
      <c r="L16" s="45" t="str">
        <f>IF(J16="","","x")</f>
        <v>x</v>
      </c>
      <c r="M16" s="43">
        <f>'[1]6'!$W$34</f>
        <v>78</v>
      </c>
      <c r="N16" s="44">
        <f>IF(M16="","",RANK(M16,$D15:$DD15))</f>
        <v>2</v>
      </c>
      <c r="O16" s="45" t="str">
        <f>IF(M16="","","x")</f>
        <v>x</v>
      </c>
      <c r="P16" s="43">
        <f>'[1]6'!$AB$34</f>
        <v>64</v>
      </c>
      <c r="Q16" s="44">
        <f>IF(P16="","",RANK(P16,$D15:$DD15))</f>
        <v>4</v>
      </c>
      <c r="R16" s="45" t="str">
        <f>IF(P16="","","x")</f>
        <v>x</v>
      </c>
      <c r="S16" s="43">
        <f>'[1]6'!$AG$34</f>
        <v>16</v>
      </c>
      <c r="T16" s="44">
        <f>IF(S16="","",RANK(S16,$D15:$DD15))</f>
        <v>5</v>
      </c>
      <c r="U16" s="45" t="str">
        <f>IF(S16="","","x")</f>
        <v>x</v>
      </c>
      <c r="V16" s="46">
        <f>'[1]6'!$AL$34</f>
      </c>
      <c r="W16" s="44">
        <f>IF(V16="","",RANK(V16,$D15:$DD15))</f>
      </c>
      <c r="X16" s="45">
        <f>IF(V16="","","x")</f>
      </c>
      <c r="Y16" s="46">
        <f>'[1]6'!$AQ$34</f>
      </c>
      <c r="Z16" s="44">
        <f>IF(Y16="","",RANK(Y16,$D15:$DD15))</f>
      </c>
      <c r="AA16" s="45">
        <f>IF(Y16="","","x")</f>
      </c>
      <c r="AB16" s="46">
        <f>'[1]6'!$AV$34</f>
      </c>
      <c r="AC16" s="44">
        <f>IF(AB16="","",RANK(AB16,$D15:$DD15))</f>
      </c>
      <c r="AD16" s="45">
        <f>IF(AB16="","","x")</f>
      </c>
      <c r="AE16" s="46">
        <f>'[1]6'!$BA$34</f>
      </c>
      <c r="AF16" s="44">
        <f>IF(AE16="","",RANK(AE16,$D15:$DD15))</f>
      </c>
      <c r="AG16" s="45">
        <f>IF(AE16="","","x")</f>
      </c>
      <c r="AH16" s="46">
        <f>'[1]6'!$BF$34</f>
      </c>
      <c r="AI16" s="44">
        <f>IF(AH16="","",RANK(AH16,$D15:$DD15))</f>
      </c>
      <c r="AJ16" s="45">
        <f>IF(AH16="","","x")</f>
      </c>
      <c r="AK16" s="46">
        <f>'[1]6'!$BK$34</f>
      </c>
      <c r="AL16" s="44">
        <f>IF(AK16="","",RANK(AK16,$D15:$DD15))</f>
      </c>
      <c r="AM16" s="47">
        <f>IF(AK16="","","x")</f>
      </c>
    </row>
    <row r="17" spans="4:39" ht="3" customHeight="1" hidden="1">
      <c r="D17" s="39">
        <f>D18</f>
        <v>42</v>
      </c>
      <c r="E17" s="38"/>
      <c r="F17" s="48"/>
      <c r="G17" s="39">
        <f>G18</f>
        <v>31</v>
      </c>
      <c r="H17" s="38"/>
      <c r="I17" s="48"/>
      <c r="J17" s="39">
        <f>J18</f>
        <v>19</v>
      </c>
      <c r="K17" s="38"/>
      <c r="L17" s="48"/>
      <c r="M17" s="39">
        <f>M18</f>
        <v>92</v>
      </c>
      <c r="N17" s="38"/>
      <c r="O17" s="48"/>
      <c r="P17" s="39">
        <f>P18</f>
        <v>70</v>
      </c>
      <c r="Q17" s="38"/>
      <c r="R17" s="48"/>
      <c r="S17" s="39">
        <f>S18</f>
        <v>36</v>
      </c>
      <c r="T17" s="38"/>
      <c r="U17" s="48"/>
      <c r="V17" s="37">
        <f>V18</f>
      </c>
      <c r="W17" s="38"/>
      <c r="X17" s="48"/>
      <c r="Y17" s="37">
        <f>Y18</f>
      </c>
      <c r="Z17" s="38"/>
      <c r="AA17" s="48"/>
      <c r="AB17" s="37">
        <f>AB18</f>
      </c>
      <c r="AC17" s="38"/>
      <c r="AD17" s="48"/>
      <c r="AE17" s="37">
        <f>AE18</f>
      </c>
      <c r="AF17" s="38"/>
      <c r="AG17" s="48"/>
      <c r="AH17" s="37">
        <f>AH18</f>
      </c>
      <c r="AI17" s="38"/>
      <c r="AJ17" s="48"/>
      <c r="AK17" s="37">
        <f>AK18</f>
      </c>
      <c r="AL17" s="38"/>
      <c r="AM17" s="47"/>
    </row>
    <row r="18" spans="1:39" ht="12.75" hidden="1">
      <c r="A18" s="41" t="s">
        <v>38</v>
      </c>
      <c r="B18" s="41" t="s">
        <v>32</v>
      </c>
      <c r="C18" s="42"/>
      <c r="D18" s="43">
        <f>'[1]7'!$H$34</f>
        <v>42</v>
      </c>
      <c r="E18" s="44">
        <f>IF(D18="","",RANK(D18,$D17:$DD17))</f>
        <v>3</v>
      </c>
      <c r="F18" s="45" t="str">
        <f>IF(D18="","","x")</f>
        <v>x</v>
      </c>
      <c r="G18" s="43">
        <f>'[1]7'!$M$34</f>
        <v>31</v>
      </c>
      <c r="H18" s="44">
        <f>IF(G18="","",RANK(G18,$D17:$DD17))</f>
        <v>5</v>
      </c>
      <c r="I18" s="45" t="str">
        <f>IF(G18="","","x")</f>
        <v>x</v>
      </c>
      <c r="J18" s="43">
        <f>'[1]7'!$R$34</f>
        <v>19</v>
      </c>
      <c r="K18" s="44">
        <f>IF(J18="","",RANK(J18,$D17:$DD17))</f>
        <v>6</v>
      </c>
      <c r="L18" s="45" t="str">
        <f>IF(J18="","","x")</f>
        <v>x</v>
      </c>
      <c r="M18" s="43">
        <f>'[1]7'!$W$34</f>
        <v>92</v>
      </c>
      <c r="N18" s="44">
        <f>IF(M18="","",RANK(M18,$D17:$DD17))</f>
        <v>1</v>
      </c>
      <c r="O18" s="45" t="str">
        <f>IF(M18="","","x")</f>
        <v>x</v>
      </c>
      <c r="P18" s="43">
        <f>'[1]7'!$AB$34</f>
        <v>70</v>
      </c>
      <c r="Q18" s="44">
        <f>IF(P18="","",RANK(P18,$D17:$DD17))</f>
        <v>2</v>
      </c>
      <c r="R18" s="45" t="str">
        <f>IF(P18="","","x")</f>
        <v>x</v>
      </c>
      <c r="S18" s="43">
        <f>'[1]7'!$AG$34</f>
        <v>36</v>
      </c>
      <c r="T18" s="44">
        <f>IF(S18="","",RANK(S18,$D17:$DD17))</f>
        <v>4</v>
      </c>
      <c r="U18" s="45" t="str">
        <f>IF(S18="","","x")</f>
        <v>x</v>
      </c>
      <c r="V18" s="46">
        <f>'[1]7'!$AL$34</f>
      </c>
      <c r="W18" s="44">
        <f>IF(V18="","",RANK(V18,$D17:$DD17))</f>
      </c>
      <c r="X18" s="45">
        <f>IF(V18="","","x")</f>
      </c>
      <c r="Y18" s="46">
        <f>'[1]7'!$AQ$34</f>
      </c>
      <c r="Z18" s="44">
        <f>IF(Y18="","",RANK(Y18,$D17:$DD17))</f>
      </c>
      <c r="AA18" s="45">
        <f>IF(Y18="","","x")</f>
      </c>
      <c r="AB18" s="46">
        <f>'[1]7'!$AV$34</f>
      </c>
      <c r="AC18" s="44">
        <f>IF(AB18="","",RANK(AB18,$D17:$DD17))</f>
      </c>
      <c r="AD18" s="45">
        <f>IF(AB18="","","x")</f>
      </c>
      <c r="AE18" s="46">
        <f>'[1]7'!$BA$34</f>
      </c>
      <c r="AF18" s="44">
        <f>IF(AE18="","",RANK(AE18,$D17:$DD17))</f>
      </c>
      <c r="AG18" s="45">
        <f>IF(AE18="","","x")</f>
      </c>
      <c r="AH18" s="46">
        <f>'[1]7'!$BF$34</f>
      </c>
      <c r="AI18" s="44">
        <f>IF(AH18="","",RANK(AH18,$D17:$DD17))</f>
      </c>
      <c r="AJ18" s="45">
        <f>IF(AH18="","","x")</f>
      </c>
      <c r="AK18" s="46">
        <f>'[1]7'!$BK$34</f>
      </c>
      <c r="AL18" s="44">
        <f>IF(AK18="","",RANK(AK18,$D17:$DD17))</f>
      </c>
      <c r="AM18" s="47">
        <f>IF(AK18="","","x")</f>
      </c>
    </row>
    <row r="19" spans="4:39" ht="3" customHeight="1" hidden="1">
      <c r="D19" s="39">
        <f>D20</f>
        <v>66</v>
      </c>
      <c r="E19" s="38"/>
      <c r="F19" s="48"/>
      <c r="G19" s="39">
        <f>G20</f>
        <v>30</v>
      </c>
      <c r="H19" s="38"/>
      <c r="I19" s="48"/>
      <c r="J19" s="39">
        <f>J20</f>
        <v>68</v>
      </c>
      <c r="K19" s="38"/>
      <c r="L19" s="48"/>
      <c r="M19" s="39">
        <f>M20</f>
        <v>36</v>
      </c>
      <c r="N19" s="38"/>
      <c r="O19" s="48"/>
      <c r="P19" s="39">
        <f>P20</f>
        <v>76</v>
      </c>
      <c r="Q19" s="38"/>
      <c r="R19" s="48"/>
      <c r="S19" s="39">
        <f>S20</f>
        <v>44</v>
      </c>
      <c r="T19" s="38"/>
      <c r="U19" s="48"/>
      <c r="V19" s="37">
        <f>V20</f>
      </c>
      <c r="W19" s="38"/>
      <c r="X19" s="48"/>
      <c r="Y19" s="37">
        <f>Y20</f>
      </c>
      <c r="Z19" s="38"/>
      <c r="AA19" s="48"/>
      <c r="AB19" s="37">
        <f>AB20</f>
      </c>
      <c r="AC19" s="38"/>
      <c r="AD19" s="48"/>
      <c r="AE19" s="37">
        <f>AE20</f>
      </c>
      <c r="AF19" s="38"/>
      <c r="AG19" s="48"/>
      <c r="AH19" s="37">
        <f>AH20</f>
      </c>
      <c r="AI19" s="38"/>
      <c r="AJ19" s="48"/>
      <c r="AK19" s="37">
        <f>AK20</f>
      </c>
      <c r="AL19" s="38"/>
      <c r="AM19" s="47"/>
    </row>
    <row r="20" spans="1:39" ht="12.75" hidden="1">
      <c r="A20" s="41" t="s">
        <v>39</v>
      </c>
      <c r="B20" s="41" t="s">
        <v>32</v>
      </c>
      <c r="C20" s="42"/>
      <c r="D20" s="43">
        <f>'[1]8'!$H$34</f>
        <v>66</v>
      </c>
      <c r="E20" s="44">
        <f>IF(D20="","",RANK(D20,$D19:$DD19))</f>
        <v>3</v>
      </c>
      <c r="F20" s="45" t="str">
        <f>IF(D20="","","x")</f>
        <v>x</v>
      </c>
      <c r="G20" s="43">
        <f>'[1]8'!$M$34</f>
        <v>30</v>
      </c>
      <c r="H20" s="44">
        <f>IF(G20="","",RANK(G20,$D19:$DD19))</f>
        <v>6</v>
      </c>
      <c r="I20" s="45" t="str">
        <f>IF(G20="","","x")</f>
        <v>x</v>
      </c>
      <c r="J20" s="43">
        <f>'[1]8'!$R$34</f>
        <v>68</v>
      </c>
      <c r="K20" s="44">
        <f>IF(J20="","",RANK(J20,$D19:$DD19))</f>
        <v>2</v>
      </c>
      <c r="L20" s="45" t="str">
        <f>IF(J20="","","x")</f>
        <v>x</v>
      </c>
      <c r="M20" s="43">
        <f>'[1]8'!$W$34</f>
        <v>36</v>
      </c>
      <c r="N20" s="44">
        <f>IF(M20="","",RANK(M20,$D19:$DD19))</f>
        <v>5</v>
      </c>
      <c r="O20" s="45" t="str">
        <f>IF(M20="","","x")</f>
        <v>x</v>
      </c>
      <c r="P20" s="43">
        <f>'[1]8'!$AB$34</f>
        <v>76</v>
      </c>
      <c r="Q20" s="44">
        <f>IF(P20="","",RANK(P20,$D19:$DD19))</f>
        <v>1</v>
      </c>
      <c r="R20" s="45" t="str">
        <f>IF(P20="","","x")</f>
        <v>x</v>
      </c>
      <c r="S20" s="43">
        <f>'[1]8'!$AG$34</f>
        <v>44</v>
      </c>
      <c r="T20" s="44">
        <f>IF(S20="","",RANK(S20,$D19:$DD19))</f>
        <v>4</v>
      </c>
      <c r="U20" s="45" t="str">
        <f>IF(S20="","","x")</f>
        <v>x</v>
      </c>
      <c r="V20" s="46">
        <f>'[1]8'!$AL$34</f>
      </c>
      <c r="W20" s="44">
        <f>IF(V20="","",RANK(V20,$D19:$DD19))</f>
      </c>
      <c r="X20" s="45">
        <f>IF(V20="","","x")</f>
      </c>
      <c r="Y20" s="46">
        <f>'[1]8'!$AQ$34</f>
      </c>
      <c r="Z20" s="44">
        <f>IF(Y20="","",RANK(Y20,$D19:$DD19))</f>
      </c>
      <c r="AA20" s="45">
        <f>IF(Y20="","","x")</f>
      </c>
      <c r="AB20" s="46">
        <f>'[1]8'!$AV$34</f>
      </c>
      <c r="AC20" s="44">
        <f>IF(AB20="","",RANK(AB20,$D19:$DD19))</f>
      </c>
      <c r="AD20" s="45">
        <f>IF(AB20="","","x")</f>
      </c>
      <c r="AE20" s="46">
        <f>'[1]8'!$BA$34</f>
      </c>
      <c r="AF20" s="44">
        <f>IF(AE20="","",RANK(AE20,$D19:$DD19))</f>
      </c>
      <c r="AG20" s="45">
        <f>IF(AE20="","","x")</f>
      </c>
      <c r="AH20" s="46">
        <f>'[1]8'!$BF$34</f>
      </c>
      <c r="AI20" s="44">
        <f>IF(AH20="","",RANK(AH20,$D19:$DD19))</f>
      </c>
      <c r="AJ20" s="45">
        <f>IF(AH20="","","x")</f>
      </c>
      <c r="AK20" s="46">
        <f>'[1]8'!$BK$34</f>
      </c>
      <c r="AL20" s="44">
        <f>IF(AK20="","",RANK(AK20,$D19:$DD19))</f>
      </c>
      <c r="AM20" s="47">
        <f>IF(AK20="","","x")</f>
      </c>
    </row>
    <row r="21" spans="4:39" ht="3" customHeight="1" hidden="1">
      <c r="D21" s="39">
        <f>D22</f>
        <v>40</v>
      </c>
      <c r="E21" s="38"/>
      <c r="F21" s="48"/>
      <c r="G21" s="39">
        <f>G22</f>
        <v>28</v>
      </c>
      <c r="H21" s="38"/>
      <c r="I21" s="48"/>
      <c r="J21" s="39">
        <f>J22</f>
        <v>48</v>
      </c>
      <c r="K21" s="38"/>
      <c r="L21" s="48"/>
      <c r="M21" s="39">
        <f>M22</f>
        <v>45</v>
      </c>
      <c r="N21" s="38"/>
      <c r="O21" s="48"/>
      <c r="P21" s="39">
        <f>P22</f>
        <v>42</v>
      </c>
      <c r="Q21" s="38"/>
      <c r="R21" s="48"/>
      <c r="S21" s="39">
        <f>S22</f>
        <v>48</v>
      </c>
      <c r="T21" s="38"/>
      <c r="U21" s="48"/>
      <c r="V21" s="37">
        <f>V22</f>
      </c>
      <c r="W21" s="38"/>
      <c r="X21" s="48"/>
      <c r="Y21" s="37">
        <f>Y22</f>
      </c>
      <c r="Z21" s="38"/>
      <c r="AA21" s="48"/>
      <c r="AB21" s="37">
        <f>AB22</f>
      </c>
      <c r="AC21" s="38"/>
      <c r="AD21" s="48"/>
      <c r="AE21" s="37">
        <f>AE22</f>
      </c>
      <c r="AF21" s="38"/>
      <c r="AG21" s="48"/>
      <c r="AH21" s="37">
        <f>AH22</f>
      </c>
      <c r="AI21" s="38"/>
      <c r="AJ21" s="48"/>
      <c r="AK21" s="37">
        <f>AK22</f>
      </c>
      <c r="AL21" s="38"/>
      <c r="AM21" s="47"/>
    </row>
    <row r="22" spans="1:39" ht="12.75" hidden="1">
      <c r="A22" s="41" t="s">
        <v>40</v>
      </c>
      <c r="B22" s="41" t="s">
        <v>32</v>
      </c>
      <c r="C22" s="42"/>
      <c r="D22" s="43">
        <f>'[1]9'!$H$34</f>
        <v>40</v>
      </c>
      <c r="E22" s="44">
        <f>IF(D22="","",RANK(D22,$D21:$DD21))</f>
        <v>5</v>
      </c>
      <c r="F22" s="45" t="str">
        <f>IF(D22="","","x")</f>
        <v>x</v>
      </c>
      <c r="G22" s="43">
        <f>'[1]9'!$M$34</f>
        <v>28</v>
      </c>
      <c r="H22" s="44">
        <f>IF(G22="","",RANK(G22,$D21:$DD21))</f>
        <v>6</v>
      </c>
      <c r="I22" s="45" t="str">
        <f>IF(G22="","","x")</f>
        <v>x</v>
      </c>
      <c r="J22" s="43">
        <f>'[1]9'!$R$34</f>
        <v>48</v>
      </c>
      <c r="K22" s="44">
        <f>IF(J22="","",RANK(J22,$D21:$DD21))</f>
        <v>1</v>
      </c>
      <c r="L22" s="45" t="str">
        <f>IF(J22="","","x")</f>
        <v>x</v>
      </c>
      <c r="M22" s="43">
        <f>'[1]9'!$W$34</f>
        <v>45</v>
      </c>
      <c r="N22" s="44">
        <f>IF(M22="","",RANK(M22,$D21:$DD21))</f>
        <v>3</v>
      </c>
      <c r="O22" s="45" t="str">
        <f>IF(M22="","","x")</f>
        <v>x</v>
      </c>
      <c r="P22" s="43">
        <f>'[1]9'!$AB$34</f>
        <v>42</v>
      </c>
      <c r="Q22" s="44">
        <f>IF(P22="","",RANK(P22,$D21:$DD21))</f>
        <v>4</v>
      </c>
      <c r="R22" s="45" t="str">
        <f>IF(P22="","","x")</f>
        <v>x</v>
      </c>
      <c r="S22" s="43">
        <f>'[1]9'!$AG$34</f>
        <v>48</v>
      </c>
      <c r="T22" s="44">
        <f>IF(S22="","",RANK(S22,$D21:$DD21))</f>
        <v>1</v>
      </c>
      <c r="U22" s="45" t="str">
        <f>IF(S22="","","x")</f>
        <v>x</v>
      </c>
      <c r="V22" s="46">
        <f>'[1]9'!$AL$34</f>
      </c>
      <c r="W22" s="44">
        <f>IF(V22="","",RANK(V22,$D21:$DD21))</f>
      </c>
      <c r="X22" s="45">
        <f>IF(V22="","","x")</f>
      </c>
      <c r="Y22" s="46">
        <f>'[1]9'!$AQ$34</f>
      </c>
      <c r="Z22" s="44">
        <f>IF(Y22="","",RANK(Y22,$D21:$DD21))</f>
      </c>
      <c r="AA22" s="45">
        <f>IF(Y22="","","x")</f>
      </c>
      <c r="AB22" s="46">
        <f>'[1]9'!$AV$34</f>
      </c>
      <c r="AC22" s="44">
        <f>IF(AB22="","",RANK(AB22,$D21:$DD21))</f>
      </c>
      <c r="AD22" s="45">
        <f>IF(AB22="","","x")</f>
      </c>
      <c r="AE22" s="46">
        <f>'[1]9'!$BA$34</f>
      </c>
      <c r="AF22" s="44">
        <f>IF(AE22="","",RANK(AE22,$D21:$DD21))</f>
      </c>
      <c r="AG22" s="45">
        <f>IF(AE22="","","x")</f>
      </c>
      <c r="AH22" s="46">
        <f>'[1]9'!$BF$34</f>
      </c>
      <c r="AI22" s="44">
        <f>IF(AH22="","",RANK(AH22,$D21:$DD21))</f>
      </c>
      <c r="AJ22" s="45">
        <f>IF(AH22="","","x")</f>
      </c>
      <c r="AK22" s="46">
        <f>'[1]9'!$BK$34</f>
      </c>
      <c r="AL22" s="44">
        <f>IF(AK22="","",RANK(AK22,$D21:$DD21))</f>
      </c>
      <c r="AM22" s="47">
        <f>IF(AK22="","","x")</f>
      </c>
    </row>
    <row r="23" spans="4:39" ht="3" customHeight="1" hidden="1">
      <c r="D23" s="39">
        <f>D24</f>
        <v>70</v>
      </c>
      <c r="E23" s="38"/>
      <c r="F23" s="48"/>
      <c r="G23" s="39">
        <f>G24</f>
        <v>36</v>
      </c>
      <c r="H23" s="38"/>
      <c r="I23" s="48"/>
      <c r="J23" s="39">
        <f>J24</f>
        <v>48</v>
      </c>
      <c r="K23" s="38"/>
      <c r="L23" s="48"/>
      <c r="M23" s="39">
        <f>M24</f>
        <v>40</v>
      </c>
      <c r="N23" s="38"/>
      <c r="O23" s="48"/>
      <c r="P23" s="39">
        <f>P24</f>
        <v>26</v>
      </c>
      <c r="Q23" s="38"/>
      <c r="R23" s="48"/>
      <c r="S23" s="39">
        <f>S24</f>
        <v>46</v>
      </c>
      <c r="T23" s="38"/>
      <c r="U23" s="48"/>
      <c r="V23" s="37">
        <f>V24</f>
      </c>
      <c r="W23" s="38"/>
      <c r="X23" s="48"/>
      <c r="Y23" s="37">
        <f>Y24</f>
      </c>
      <c r="Z23" s="38"/>
      <c r="AA23" s="48"/>
      <c r="AB23" s="37">
        <f>AB24</f>
      </c>
      <c r="AC23" s="38"/>
      <c r="AD23" s="48"/>
      <c r="AE23" s="37">
        <f>AE24</f>
      </c>
      <c r="AF23" s="38"/>
      <c r="AG23" s="48"/>
      <c r="AH23" s="37">
        <f>AH24</f>
      </c>
      <c r="AI23" s="38"/>
      <c r="AJ23" s="48"/>
      <c r="AK23" s="37">
        <f>AK24</f>
      </c>
      <c r="AL23" s="38"/>
      <c r="AM23" s="47"/>
    </row>
    <row r="24" spans="1:39" ht="12.75" hidden="1">
      <c r="A24" s="41" t="s">
        <v>41</v>
      </c>
      <c r="B24" s="41" t="s">
        <v>32</v>
      </c>
      <c r="C24" s="42"/>
      <c r="D24" s="43">
        <f>'[1]10'!$H$34</f>
        <v>70</v>
      </c>
      <c r="E24" s="44">
        <f>IF(D24="","",RANK(D24,$D23:$DD23))</f>
        <v>1</v>
      </c>
      <c r="F24" s="45" t="str">
        <f>IF(D24="","","x")</f>
        <v>x</v>
      </c>
      <c r="G24" s="43">
        <f>'[1]10'!$M$34</f>
        <v>36</v>
      </c>
      <c r="H24" s="44">
        <f>IF(G24="","",RANK(G24,$D23:$DD23))</f>
        <v>5</v>
      </c>
      <c r="I24" s="45" t="str">
        <f>IF(G24="","","x")</f>
        <v>x</v>
      </c>
      <c r="J24" s="43">
        <f>'[1]10'!$R$34</f>
        <v>48</v>
      </c>
      <c r="K24" s="44">
        <f>IF(J24="","",RANK(J24,$D23:$DD23))</f>
        <v>2</v>
      </c>
      <c r="L24" s="45" t="str">
        <f>IF(J24="","","x")</f>
        <v>x</v>
      </c>
      <c r="M24" s="43">
        <f>'[1]10'!$W$34</f>
        <v>40</v>
      </c>
      <c r="N24" s="44">
        <f>IF(M24="","",RANK(M24,$D23:$DD23))</f>
        <v>4</v>
      </c>
      <c r="O24" s="45" t="str">
        <f>IF(M24="","","x")</f>
        <v>x</v>
      </c>
      <c r="P24" s="43">
        <f>'[1]10'!$AB$34</f>
        <v>26</v>
      </c>
      <c r="Q24" s="44">
        <f>IF(P24="","",RANK(P24,$D23:$DD23))</f>
        <v>6</v>
      </c>
      <c r="R24" s="45" t="str">
        <f>IF(P24="","","x")</f>
        <v>x</v>
      </c>
      <c r="S24" s="43">
        <f>'[1]10'!$AG$34</f>
        <v>46</v>
      </c>
      <c r="T24" s="44">
        <f>IF(S24="","",RANK(S24,$D23:$DD23))</f>
        <v>3</v>
      </c>
      <c r="U24" s="45" t="str">
        <f>IF(S24="","","x")</f>
        <v>x</v>
      </c>
      <c r="V24" s="46">
        <f>'[1]10'!$AL$34</f>
      </c>
      <c r="W24" s="44">
        <f>IF(V24="","",RANK(V24,$D23:$DD23))</f>
      </c>
      <c r="X24" s="45">
        <f>IF(V24="","","x")</f>
      </c>
      <c r="Y24" s="46">
        <f>'[1]10'!$AQ$34</f>
      </c>
      <c r="Z24" s="44">
        <f>IF(Y24="","",RANK(Y24,$D23:$DD23))</f>
      </c>
      <c r="AA24" s="45">
        <f>IF(Y24="","","x")</f>
      </c>
      <c r="AB24" s="46">
        <f>'[1]10'!$AV$34</f>
      </c>
      <c r="AC24" s="44">
        <f>IF(AB24="","",RANK(AB24,$D23:$DD23))</f>
      </c>
      <c r="AD24" s="45">
        <f>IF(AB24="","","x")</f>
      </c>
      <c r="AE24" s="46">
        <f>'[1]10'!$BA$34</f>
      </c>
      <c r="AF24" s="44">
        <f>IF(AE24="","",RANK(AE24,$D23:$DD23))</f>
      </c>
      <c r="AG24" s="45">
        <f>IF(AE24="","","x")</f>
      </c>
      <c r="AH24" s="46">
        <f>'[1]10'!$BF$34</f>
      </c>
      <c r="AI24" s="44">
        <f>IF(AH24="","",RANK(AH24,$D23:$DD23))</f>
      </c>
      <c r="AJ24" s="45">
        <f>IF(AH24="","","x")</f>
      </c>
      <c r="AK24" s="46">
        <f>'[1]10'!$BK$34</f>
      </c>
      <c r="AL24" s="44">
        <f>IF(AK24="","",RANK(AK24,$D23:$DD23))</f>
      </c>
      <c r="AM24" s="47">
        <f>IF(AK24="","","x")</f>
      </c>
    </row>
    <row r="25" spans="4:39" ht="3" customHeight="1" hidden="1">
      <c r="D25" s="39">
        <f>D26</f>
        <v>52</v>
      </c>
      <c r="E25" s="38"/>
      <c r="F25" s="48"/>
      <c r="G25" s="39">
        <f>G26</f>
        <v>90</v>
      </c>
      <c r="H25" s="38"/>
      <c r="I25" s="48"/>
      <c r="J25" s="39">
        <f>J26</f>
        <v>52</v>
      </c>
      <c r="K25" s="38"/>
      <c r="L25" s="48"/>
      <c r="M25" s="39">
        <f>M26</f>
        <v>30</v>
      </c>
      <c r="N25" s="38"/>
      <c r="O25" s="48"/>
      <c r="P25" s="39">
        <f>P26</f>
        <v>82</v>
      </c>
      <c r="Q25" s="38"/>
      <c r="R25" s="48"/>
      <c r="S25" s="39">
        <f>S26</f>
        <v>50</v>
      </c>
      <c r="T25" s="38"/>
      <c r="U25" s="48"/>
      <c r="V25" s="37">
        <f>V26</f>
      </c>
      <c r="W25" s="38"/>
      <c r="X25" s="48"/>
      <c r="Y25" s="37">
        <f>Y26</f>
      </c>
      <c r="Z25" s="38"/>
      <c r="AA25" s="48"/>
      <c r="AB25" s="37">
        <f>AB26</f>
      </c>
      <c r="AC25" s="38"/>
      <c r="AD25" s="48"/>
      <c r="AE25" s="37">
        <f>AE26</f>
      </c>
      <c r="AF25" s="38"/>
      <c r="AG25" s="48"/>
      <c r="AH25" s="37">
        <f>AH26</f>
      </c>
      <c r="AI25" s="38"/>
      <c r="AJ25" s="48"/>
      <c r="AK25" s="37">
        <f>AK26</f>
      </c>
      <c r="AL25" s="38"/>
      <c r="AM25" s="47"/>
    </row>
    <row r="26" spans="1:39" ht="12.75" hidden="1">
      <c r="A26" s="41" t="s">
        <v>42</v>
      </c>
      <c r="B26" s="41" t="s">
        <v>32</v>
      </c>
      <c r="C26" s="42"/>
      <c r="D26" s="43">
        <f>'[1]11'!$H$34</f>
        <v>52</v>
      </c>
      <c r="E26" s="44">
        <f>IF(D26="","",RANK(D26,$D25:$DD25))</f>
        <v>3</v>
      </c>
      <c r="F26" s="45" t="str">
        <f>IF(D26="","","x")</f>
        <v>x</v>
      </c>
      <c r="G26" s="43">
        <f>'[1]11'!$M$34</f>
        <v>90</v>
      </c>
      <c r="H26" s="44">
        <f>IF(G26="","",RANK(G26,$D25:$DD25))</f>
        <v>1</v>
      </c>
      <c r="I26" s="45" t="str">
        <f>IF(G26="","","x")</f>
        <v>x</v>
      </c>
      <c r="J26" s="43">
        <f>'[1]11'!$R$34</f>
        <v>52</v>
      </c>
      <c r="K26" s="44">
        <f>IF(J26="","",RANK(J26,$D25:$DD25))</f>
        <v>3</v>
      </c>
      <c r="L26" s="45" t="str">
        <f>IF(J26="","","x")</f>
        <v>x</v>
      </c>
      <c r="M26" s="43">
        <f>'[1]11'!$W$34</f>
        <v>30</v>
      </c>
      <c r="N26" s="44">
        <f>IF(M26="","",RANK(M26,$D25:$DD25))</f>
        <v>6</v>
      </c>
      <c r="O26" s="45" t="str">
        <f>IF(M26="","","x")</f>
        <v>x</v>
      </c>
      <c r="P26" s="43">
        <f>'[1]11'!$AB$34</f>
        <v>82</v>
      </c>
      <c r="Q26" s="44">
        <f>IF(P26="","",RANK(P26,$D25:$DD25))</f>
        <v>2</v>
      </c>
      <c r="R26" s="45" t="str">
        <f>IF(P26="","","x")</f>
        <v>x</v>
      </c>
      <c r="S26" s="43">
        <f>'[1]11'!$AG$34</f>
        <v>50</v>
      </c>
      <c r="T26" s="44">
        <f>IF(S26="","",RANK(S26,$D25:$DD25))</f>
        <v>5</v>
      </c>
      <c r="U26" s="45" t="str">
        <f>IF(S26="","","x")</f>
        <v>x</v>
      </c>
      <c r="V26" s="46">
        <f>'[1]11'!$AL$34</f>
      </c>
      <c r="W26" s="44">
        <f>IF(V26="","",RANK(V26,$D25:$DD25))</f>
      </c>
      <c r="X26" s="45">
        <f>IF(V26="","","x")</f>
      </c>
      <c r="Y26" s="46">
        <f>'[1]11'!$AQ$34</f>
      </c>
      <c r="Z26" s="44">
        <f>IF(Y26="","",RANK(Y26,$D25:$DD25))</f>
      </c>
      <c r="AA26" s="45">
        <f>IF(Y26="","","x")</f>
      </c>
      <c r="AB26" s="46">
        <f>'[1]11'!$AV$34</f>
      </c>
      <c r="AC26" s="44">
        <f>IF(AB26="","",RANK(AB26,$D25:$DD25))</f>
      </c>
      <c r="AD26" s="45">
        <f>IF(AB26="","","x")</f>
      </c>
      <c r="AE26" s="46">
        <f>'[1]11'!$BA$34</f>
      </c>
      <c r="AF26" s="44">
        <f>IF(AE26="","",RANK(AE26,$D25:$DD25))</f>
      </c>
      <c r="AG26" s="45">
        <f>IF(AE26="","","x")</f>
      </c>
      <c r="AH26" s="46">
        <f>'[1]11'!$BF$34</f>
      </c>
      <c r="AI26" s="44">
        <f>IF(AH26="","",RANK(AH26,$D25:$DD25))</f>
      </c>
      <c r="AJ26" s="45">
        <f>IF(AH26="","","x")</f>
      </c>
      <c r="AK26" s="46">
        <f>'[1]11'!$BK$34</f>
      </c>
      <c r="AL26" s="44">
        <f>IF(AK26="","",RANK(AK26,$D25:$DD25))</f>
      </c>
      <c r="AM26" s="47">
        <f>IF(AK26="","","x")</f>
      </c>
    </row>
    <row r="27" spans="4:39" ht="3" customHeight="1" hidden="1">
      <c r="D27" s="39">
        <f>D28</f>
        <v>50</v>
      </c>
      <c r="E27" s="38"/>
      <c r="F27" s="48"/>
      <c r="G27" s="39">
        <f>G28</f>
        <v>48</v>
      </c>
      <c r="H27" s="38"/>
      <c r="I27" s="48"/>
      <c r="J27" s="39">
        <f>J28</f>
        <v>30</v>
      </c>
      <c r="K27" s="38"/>
      <c r="L27" s="48"/>
      <c r="M27" s="39">
        <f>M28</f>
        <v>32</v>
      </c>
      <c r="N27" s="38"/>
      <c r="O27" s="48"/>
      <c r="P27" s="39">
        <f>P28</f>
        <v>32</v>
      </c>
      <c r="Q27" s="38"/>
      <c r="R27" s="48"/>
      <c r="S27" s="39">
        <f>S28</f>
        <v>80</v>
      </c>
      <c r="T27" s="38"/>
      <c r="U27" s="48"/>
      <c r="V27" s="37">
        <f>V28</f>
      </c>
      <c r="W27" s="38"/>
      <c r="X27" s="48"/>
      <c r="Y27" s="37">
        <f>Y28</f>
      </c>
      <c r="Z27" s="38"/>
      <c r="AA27" s="48"/>
      <c r="AB27" s="37">
        <f>AB28</f>
      </c>
      <c r="AC27" s="38"/>
      <c r="AD27" s="48"/>
      <c r="AE27" s="37">
        <f>AE28</f>
      </c>
      <c r="AF27" s="38"/>
      <c r="AG27" s="48"/>
      <c r="AH27" s="37">
        <f>AH28</f>
      </c>
      <c r="AI27" s="38"/>
      <c r="AJ27" s="48"/>
      <c r="AK27" s="37">
        <f>AK28</f>
      </c>
      <c r="AL27" s="38"/>
      <c r="AM27" s="47"/>
    </row>
    <row r="28" spans="1:39" ht="12.75" hidden="1">
      <c r="A28" s="41" t="s">
        <v>43</v>
      </c>
      <c r="B28" s="41" t="s">
        <v>32</v>
      </c>
      <c r="C28" s="42"/>
      <c r="D28" s="43">
        <f>'[1]12'!$H$34</f>
        <v>50</v>
      </c>
      <c r="E28" s="44">
        <f>IF(D28="","",RANK(D28,$D27:$DD27))</f>
        <v>2</v>
      </c>
      <c r="F28" s="45" t="str">
        <f>IF(D28="","","x")</f>
        <v>x</v>
      </c>
      <c r="G28" s="43">
        <f>'[1]12'!$M$34</f>
        <v>48</v>
      </c>
      <c r="H28" s="44">
        <f>IF(G28="","",RANK(G28,$D27:$DD27))</f>
        <v>3</v>
      </c>
      <c r="I28" s="45" t="str">
        <f>IF(G28="","","x")</f>
        <v>x</v>
      </c>
      <c r="J28" s="43">
        <f>'[1]12'!$R$34</f>
        <v>30</v>
      </c>
      <c r="K28" s="44">
        <f>IF(J28="","",RANK(J28,$D27:$DD27))</f>
        <v>6</v>
      </c>
      <c r="L28" s="45" t="str">
        <f>IF(J28="","","x")</f>
        <v>x</v>
      </c>
      <c r="M28" s="43">
        <f>'[1]12'!$W$34</f>
        <v>32</v>
      </c>
      <c r="N28" s="44">
        <f>IF(M28="","",RANK(M28,$D27:$DD27))</f>
        <v>4</v>
      </c>
      <c r="O28" s="45" t="str">
        <f>IF(M28="","","x")</f>
        <v>x</v>
      </c>
      <c r="P28" s="43">
        <f>'[1]12'!$AB$34</f>
        <v>32</v>
      </c>
      <c r="Q28" s="44">
        <f>IF(P28="","",RANK(P28,$D27:$DD27))</f>
        <v>4</v>
      </c>
      <c r="R28" s="45" t="str">
        <f>IF(P28="","","x")</f>
        <v>x</v>
      </c>
      <c r="S28" s="43">
        <f>'[1]12'!$AG$34</f>
        <v>80</v>
      </c>
      <c r="T28" s="44">
        <f>IF(S28="","",RANK(S28,$D27:$DD27))</f>
        <v>1</v>
      </c>
      <c r="U28" s="45" t="str">
        <f>IF(S28="","","x")</f>
        <v>x</v>
      </c>
      <c r="V28" s="46">
        <f>'[1]12'!$AL$34</f>
      </c>
      <c r="W28" s="44">
        <f>IF(V28="","",RANK(V28,$D27:$DD27))</f>
      </c>
      <c r="X28" s="45">
        <f>IF(V28="","","x")</f>
      </c>
      <c r="Y28" s="46">
        <f>'[1]12'!$AQ$34</f>
      </c>
      <c r="Z28" s="44">
        <f>IF(Y28="","",RANK(Y28,$D27:$DD27))</f>
      </c>
      <c r="AA28" s="45">
        <f>IF(Y28="","","x")</f>
      </c>
      <c r="AB28" s="46">
        <f>'[1]12'!$AV$34</f>
      </c>
      <c r="AC28" s="44">
        <f>IF(AB28="","",RANK(AB28,$D27:$DD27))</f>
      </c>
      <c r="AD28" s="45">
        <f>IF(AB28="","","x")</f>
      </c>
      <c r="AE28" s="46">
        <f>'[1]12'!$BA$34</f>
      </c>
      <c r="AF28" s="44">
        <f>IF(AE28="","",RANK(AE28,$D27:$DD27))</f>
      </c>
      <c r="AG28" s="45">
        <f>IF(AE28="","","x")</f>
      </c>
      <c r="AH28" s="46">
        <f>'[1]12'!$BF$34</f>
      </c>
      <c r="AI28" s="44">
        <f>IF(AH28="","",RANK(AH28,$D27:$DD27))</f>
      </c>
      <c r="AJ28" s="45">
        <f>IF(AH28="","","x")</f>
      </c>
      <c r="AK28" s="46">
        <f>'[1]12'!$BK$34</f>
      </c>
      <c r="AL28" s="44">
        <f>IF(AK28="","",RANK(AK28,$D27:$DD27))</f>
      </c>
      <c r="AM28" s="47">
        <f>IF(AK28="","","x")</f>
      </c>
    </row>
    <row r="29" spans="4:39" ht="3" customHeight="1" hidden="1">
      <c r="D29" s="39">
        <f>D30</f>
        <v>42</v>
      </c>
      <c r="E29" s="38"/>
      <c r="F29" s="48"/>
      <c r="G29" s="39">
        <f>G30</f>
        <v>14</v>
      </c>
      <c r="H29" s="38"/>
      <c r="I29" s="48"/>
      <c r="J29" s="39">
        <f>J30</f>
        <v>44</v>
      </c>
      <c r="K29" s="38"/>
      <c r="L29" s="48"/>
      <c r="M29" s="39">
        <f>M30</f>
        <v>55</v>
      </c>
      <c r="N29" s="38"/>
      <c r="O29" s="48"/>
      <c r="P29" s="39">
        <f>P30</f>
        <v>28</v>
      </c>
      <c r="Q29" s="38"/>
      <c r="R29" s="48"/>
      <c r="S29" s="39">
        <f>S30</f>
        <v>42</v>
      </c>
      <c r="T29" s="38"/>
      <c r="U29" s="48"/>
      <c r="V29" s="37">
        <f>V30</f>
      </c>
      <c r="W29" s="38"/>
      <c r="X29" s="48"/>
      <c r="Y29" s="37">
        <f>Y30</f>
      </c>
      <c r="Z29" s="38"/>
      <c r="AA29" s="48"/>
      <c r="AB29" s="37">
        <f>AB30</f>
      </c>
      <c r="AC29" s="38"/>
      <c r="AD29" s="48"/>
      <c r="AE29" s="37">
        <f>AE30</f>
      </c>
      <c r="AF29" s="38"/>
      <c r="AG29" s="48"/>
      <c r="AH29" s="37">
        <f>AH30</f>
      </c>
      <c r="AI29" s="38"/>
      <c r="AJ29" s="48"/>
      <c r="AK29" s="37">
        <f>AK30</f>
      </c>
      <c r="AL29" s="38"/>
      <c r="AM29" s="47"/>
    </row>
    <row r="30" spans="1:39" ht="12.75" hidden="1">
      <c r="A30" s="41" t="s">
        <v>44</v>
      </c>
      <c r="B30" s="41" t="s">
        <v>32</v>
      </c>
      <c r="C30" s="42"/>
      <c r="D30" s="43">
        <f>'[1]13'!$H$34</f>
        <v>42</v>
      </c>
      <c r="E30" s="44">
        <f>IF(D30="","",RANK(D30,$D29:$DD29))</f>
        <v>3</v>
      </c>
      <c r="F30" s="45" t="str">
        <f>IF(D30="","","x")</f>
        <v>x</v>
      </c>
      <c r="G30" s="43">
        <f>'[1]13'!$M$34</f>
        <v>14</v>
      </c>
      <c r="H30" s="44">
        <f>IF(G30="","",RANK(G30,$D29:$DD29))</f>
        <v>6</v>
      </c>
      <c r="I30" s="45" t="str">
        <f>IF(G30="","","x")</f>
        <v>x</v>
      </c>
      <c r="J30" s="43">
        <f>'[1]13'!$R$34</f>
        <v>44</v>
      </c>
      <c r="K30" s="44">
        <f>IF(J30="","",RANK(J30,$D29:$DD29))</f>
        <v>2</v>
      </c>
      <c r="L30" s="45" t="str">
        <f>IF(J30="","","x")</f>
        <v>x</v>
      </c>
      <c r="M30" s="43">
        <f>'[1]13'!$W$34</f>
        <v>55</v>
      </c>
      <c r="N30" s="44">
        <f>IF(M30="","",RANK(M30,$D29:$DD29))</f>
        <v>1</v>
      </c>
      <c r="O30" s="45" t="str">
        <f>IF(M30="","","x")</f>
        <v>x</v>
      </c>
      <c r="P30" s="43">
        <f>'[1]13'!$AB$34</f>
        <v>28</v>
      </c>
      <c r="Q30" s="44">
        <f>IF(P30="","",RANK(P30,$D29:$DD29))</f>
        <v>5</v>
      </c>
      <c r="R30" s="45" t="str">
        <f>IF(P30="","","x")</f>
        <v>x</v>
      </c>
      <c r="S30" s="43">
        <f>'[1]13'!$AG$34</f>
        <v>42</v>
      </c>
      <c r="T30" s="44">
        <f>IF(S30="","",RANK(S30,$D29:$DD29))</f>
        <v>3</v>
      </c>
      <c r="U30" s="45" t="str">
        <f>IF(S30="","","x")</f>
        <v>x</v>
      </c>
      <c r="V30" s="46">
        <f>'[1]13'!$AL$34</f>
      </c>
      <c r="W30" s="44">
        <f>IF(V30="","",RANK(V30,$D29:$DD29))</f>
      </c>
      <c r="X30" s="45">
        <f>IF(V30="","","x")</f>
      </c>
      <c r="Y30" s="46">
        <f>'[1]13'!$AQ$34</f>
      </c>
      <c r="Z30" s="44">
        <f>IF(Y30="","",RANK(Y30,$D29:$DD29))</f>
      </c>
      <c r="AA30" s="45">
        <f>IF(Y30="","","x")</f>
      </c>
      <c r="AB30" s="46">
        <f>'[1]13'!$AV$34</f>
      </c>
      <c r="AC30" s="44">
        <f>IF(AB30="","",RANK(AB30,$D29:$DD29))</f>
      </c>
      <c r="AD30" s="45">
        <f>IF(AB30="","","x")</f>
      </c>
      <c r="AE30" s="46">
        <f>'[1]13'!$BA$34</f>
      </c>
      <c r="AF30" s="44">
        <f>IF(AE30="","",RANK(AE30,$D29:$DD29))</f>
      </c>
      <c r="AG30" s="45">
        <f>IF(AE30="","","x")</f>
      </c>
      <c r="AH30" s="46">
        <f>'[1]13'!$BF$34</f>
      </c>
      <c r="AI30" s="44">
        <f>IF(AH30="","",RANK(AH30,$D29:$DD29))</f>
      </c>
      <c r="AJ30" s="45">
        <f>IF(AH30="","","x")</f>
      </c>
      <c r="AK30" s="46">
        <f>'[1]13'!$BK$34</f>
      </c>
      <c r="AL30" s="44">
        <f>IF(AK30="","",RANK(AK30,$D29:$DD29))</f>
      </c>
      <c r="AM30" s="47">
        <f>IF(AK30="","","x")</f>
      </c>
    </row>
    <row r="31" spans="4:39" ht="3" customHeight="1" hidden="1">
      <c r="D31" s="39">
        <f>D32</f>
        <v>72</v>
      </c>
      <c r="E31" s="38"/>
      <c r="F31" s="48"/>
      <c r="G31" s="39">
        <f>G32</f>
        <v>86</v>
      </c>
      <c r="H31" s="38"/>
      <c r="I31" s="48"/>
      <c r="J31" s="39">
        <f>J32</f>
        <v>68</v>
      </c>
      <c r="K31" s="38"/>
      <c r="L31" s="48"/>
      <c r="M31" s="39">
        <f>M32</f>
        <v>144</v>
      </c>
      <c r="N31" s="38"/>
      <c r="O31" s="48"/>
      <c r="P31" s="39">
        <f>P32</f>
        <v>132</v>
      </c>
      <c r="Q31" s="38"/>
      <c r="R31" s="48"/>
      <c r="S31" s="39">
        <f>S32</f>
        <v>98</v>
      </c>
      <c r="T31" s="38"/>
      <c r="U31" s="48"/>
      <c r="V31" s="37">
        <f>V32</f>
      </c>
      <c r="W31" s="38"/>
      <c r="X31" s="48"/>
      <c r="Y31" s="37">
        <f>Y32</f>
      </c>
      <c r="Z31" s="38"/>
      <c r="AA31" s="48"/>
      <c r="AB31" s="37">
        <f>AB32</f>
      </c>
      <c r="AC31" s="38"/>
      <c r="AD31" s="48"/>
      <c r="AE31" s="37">
        <f>AE32</f>
      </c>
      <c r="AF31" s="38"/>
      <c r="AG31" s="48"/>
      <c r="AH31" s="37">
        <f>AH32</f>
      </c>
      <c r="AI31" s="38"/>
      <c r="AJ31" s="48"/>
      <c r="AK31" s="37">
        <f>AK32</f>
      </c>
      <c r="AL31" s="38"/>
      <c r="AM31" s="47"/>
    </row>
    <row r="32" spans="1:39" ht="12.75" hidden="1">
      <c r="A32" s="41" t="s">
        <v>45</v>
      </c>
      <c r="B32" s="41" t="s">
        <v>32</v>
      </c>
      <c r="C32" s="42"/>
      <c r="D32" s="43">
        <f>'[1]14'!$H$34</f>
        <v>72</v>
      </c>
      <c r="E32" s="44">
        <f>IF(D32="","",RANK(D32,$D31:$DD31))</f>
        <v>5</v>
      </c>
      <c r="F32" s="45" t="str">
        <f>IF(D32="","","x")</f>
        <v>x</v>
      </c>
      <c r="G32" s="43">
        <f>'[1]14'!$M$34</f>
        <v>86</v>
      </c>
      <c r="H32" s="44">
        <f>IF(G32="","",RANK(G32,$D31:$DD31))</f>
        <v>4</v>
      </c>
      <c r="I32" s="45" t="str">
        <f>IF(G32="","","x")</f>
        <v>x</v>
      </c>
      <c r="J32" s="43">
        <f>'[1]14'!$R$34</f>
        <v>68</v>
      </c>
      <c r="K32" s="44">
        <f>IF(J32="","",RANK(J32,$D31:$DD31))</f>
        <v>6</v>
      </c>
      <c r="L32" s="45" t="str">
        <f>IF(J32="","","x")</f>
        <v>x</v>
      </c>
      <c r="M32" s="43">
        <f>'[1]14'!$W$34</f>
        <v>144</v>
      </c>
      <c r="N32" s="44">
        <f>IF(M32="","",RANK(M32,$D31:$DD31))</f>
        <v>1</v>
      </c>
      <c r="O32" s="45" t="str">
        <f>IF(M32="","","x")</f>
        <v>x</v>
      </c>
      <c r="P32" s="43">
        <f>'[1]14'!$AB$34</f>
        <v>132</v>
      </c>
      <c r="Q32" s="44">
        <f>IF(P32="","",RANK(P32,$D31:$DD31))</f>
        <v>2</v>
      </c>
      <c r="R32" s="45" t="str">
        <f>IF(P32="","","x")</f>
        <v>x</v>
      </c>
      <c r="S32" s="43">
        <f>'[1]14'!$AG$34</f>
        <v>98</v>
      </c>
      <c r="T32" s="44">
        <f>IF(S32="","",RANK(S32,$D31:$DD31))</f>
        <v>3</v>
      </c>
      <c r="U32" s="45" t="str">
        <f>IF(S32="","","x")</f>
        <v>x</v>
      </c>
      <c r="V32" s="46">
        <f>'[1]14'!$AL$34</f>
      </c>
      <c r="W32" s="44">
        <f>IF(V32="","",RANK(V32,$D31:$DD31))</f>
      </c>
      <c r="X32" s="45">
        <f>IF(V32="","","x")</f>
      </c>
      <c r="Y32" s="46">
        <f>'[1]14'!$AQ$34</f>
      </c>
      <c r="Z32" s="44">
        <f>IF(Y32="","",RANK(Y32,$D31:$DD31))</f>
      </c>
      <c r="AA32" s="45">
        <f>IF(Y32="","","x")</f>
      </c>
      <c r="AB32" s="46">
        <f>'[1]14'!$AV$34</f>
      </c>
      <c r="AC32" s="44">
        <f>IF(AB32="","",RANK(AB32,$D31:$DD31))</f>
      </c>
      <c r="AD32" s="45">
        <f>IF(AB32="","","x")</f>
      </c>
      <c r="AE32" s="46">
        <f>'[1]14'!$BA$34</f>
      </c>
      <c r="AF32" s="44">
        <f>IF(AE32="","",RANK(AE32,$D31:$DD31))</f>
      </c>
      <c r="AG32" s="45">
        <f>IF(AE32="","","x")</f>
      </c>
      <c r="AH32" s="46">
        <f>'[1]14'!$BF$34</f>
      </c>
      <c r="AI32" s="44">
        <f>IF(AH32="","",RANK(AH32,$D31:$DD31))</f>
      </c>
      <c r="AJ32" s="45">
        <f>IF(AH32="","","x")</f>
      </c>
      <c r="AK32" s="46">
        <f>'[1]14'!$BK$34</f>
      </c>
      <c r="AL32" s="44">
        <f>IF(AK32="","",RANK(AK32,$D31:$DD31))</f>
      </c>
      <c r="AM32" s="47">
        <f>IF(AK32="","","x")</f>
      </c>
    </row>
    <row r="33" spans="4:39" ht="3" customHeight="1" hidden="1">
      <c r="D33" s="39">
        <f>D34</f>
        <v>46</v>
      </c>
      <c r="E33" s="38"/>
      <c r="F33" s="48"/>
      <c r="G33" s="39">
        <f>G34</f>
        <v>44</v>
      </c>
      <c r="H33" s="38"/>
      <c r="I33" s="48"/>
      <c r="J33" s="39">
        <f>J34</f>
        <v>58</v>
      </c>
      <c r="K33" s="38"/>
      <c r="L33" s="48"/>
      <c r="M33" s="39">
        <f>M34</f>
        <v>66</v>
      </c>
      <c r="N33" s="38"/>
      <c r="O33" s="48"/>
      <c r="P33" s="39">
        <f>P34</f>
        <v>30</v>
      </c>
      <c r="Q33" s="38"/>
      <c r="R33" s="48"/>
      <c r="S33" s="39">
        <f>S34</f>
        <v>16</v>
      </c>
      <c r="T33" s="38"/>
      <c r="U33" s="48"/>
      <c r="V33" s="37">
        <f>V34</f>
      </c>
      <c r="W33" s="38"/>
      <c r="X33" s="48"/>
      <c r="Y33" s="37">
        <f>Y34</f>
      </c>
      <c r="Z33" s="38"/>
      <c r="AA33" s="48"/>
      <c r="AB33" s="37">
        <f>AB34</f>
      </c>
      <c r="AC33" s="38"/>
      <c r="AD33" s="48"/>
      <c r="AE33" s="37">
        <f>AE34</f>
      </c>
      <c r="AF33" s="38"/>
      <c r="AG33" s="48"/>
      <c r="AH33" s="37">
        <f>AH34</f>
      </c>
      <c r="AI33" s="38"/>
      <c r="AJ33" s="48"/>
      <c r="AK33" s="37">
        <f>AK34</f>
      </c>
      <c r="AL33" s="38"/>
      <c r="AM33" s="47"/>
    </row>
    <row r="34" spans="1:39" ht="12.75" hidden="1">
      <c r="A34" s="41" t="s">
        <v>46</v>
      </c>
      <c r="B34" s="41" t="s">
        <v>32</v>
      </c>
      <c r="C34" s="42"/>
      <c r="D34" s="43">
        <f>'[1]15'!$H$34</f>
        <v>46</v>
      </c>
      <c r="E34" s="44">
        <f>IF(D34="","",RANK(D34,$D33:$DD33))</f>
        <v>3</v>
      </c>
      <c r="F34" s="45" t="str">
        <f>IF(D34="","","x")</f>
        <v>x</v>
      </c>
      <c r="G34" s="43">
        <f>'[1]15'!$M$34</f>
        <v>44</v>
      </c>
      <c r="H34" s="44">
        <f>IF(G34="","",RANK(G34,$D33:$DD33))</f>
        <v>4</v>
      </c>
      <c r="I34" s="45" t="str">
        <f>IF(G34="","","x")</f>
        <v>x</v>
      </c>
      <c r="J34" s="43">
        <f>'[1]15'!$R$34</f>
        <v>58</v>
      </c>
      <c r="K34" s="44">
        <f>IF(J34="","",RANK(J34,$D33:$DD33))</f>
        <v>2</v>
      </c>
      <c r="L34" s="45" t="str">
        <f>IF(J34="","","x")</f>
        <v>x</v>
      </c>
      <c r="M34" s="43">
        <f>'[1]15'!$W$34</f>
        <v>66</v>
      </c>
      <c r="N34" s="44">
        <f>IF(M34="","",RANK(M34,$D33:$DD33))</f>
        <v>1</v>
      </c>
      <c r="O34" s="45" t="str">
        <f>IF(M34="","","x")</f>
        <v>x</v>
      </c>
      <c r="P34" s="43">
        <f>'[1]15'!$AB$34</f>
        <v>30</v>
      </c>
      <c r="Q34" s="44">
        <f>IF(P34="","",RANK(P34,$D33:$DD33))</f>
        <v>5</v>
      </c>
      <c r="R34" s="45" t="str">
        <f>IF(P34="","","x")</f>
        <v>x</v>
      </c>
      <c r="S34" s="43">
        <f>'[1]15'!$AG$34</f>
        <v>16</v>
      </c>
      <c r="T34" s="44">
        <f>IF(S34="","",RANK(S34,$D33:$DD33))</f>
        <v>6</v>
      </c>
      <c r="U34" s="45" t="str">
        <f>IF(S34="","","x")</f>
        <v>x</v>
      </c>
      <c r="V34" s="46">
        <f>'[1]15'!$AL$34</f>
      </c>
      <c r="W34" s="44">
        <f>IF(V34="","",RANK(V34,$D33:$DD33))</f>
      </c>
      <c r="X34" s="45">
        <f>IF(V34="","","x")</f>
      </c>
      <c r="Y34" s="46">
        <f>'[1]15'!$AQ$34</f>
      </c>
      <c r="Z34" s="44">
        <f>IF(Y34="","",RANK(Y34,$D33:$DD33))</f>
      </c>
      <c r="AA34" s="45">
        <f>IF(Y34="","","x")</f>
      </c>
      <c r="AB34" s="46">
        <f>'[1]15'!$AV$34</f>
      </c>
      <c r="AC34" s="44">
        <f>IF(AB34="","",RANK(AB34,$D33:$DD33))</f>
      </c>
      <c r="AD34" s="45">
        <f>IF(AB34="","","x")</f>
      </c>
      <c r="AE34" s="46">
        <f>'[1]15'!$BA$34</f>
      </c>
      <c r="AF34" s="44">
        <f>IF(AE34="","",RANK(AE34,$D33:$DD33))</f>
      </c>
      <c r="AG34" s="45">
        <f>IF(AE34="","","x")</f>
      </c>
      <c r="AH34" s="46">
        <f>'[1]15'!$BF$34</f>
      </c>
      <c r="AI34" s="44">
        <f>IF(AH34="","",RANK(AH34,$D33:$DD33))</f>
      </c>
      <c r="AJ34" s="45">
        <f>IF(AH34="","","x")</f>
      </c>
      <c r="AK34" s="46">
        <f>'[1]15'!$BK$34</f>
      </c>
      <c r="AL34" s="44">
        <f>IF(AK34="","",RANK(AK34,$D33:$DD33))</f>
      </c>
      <c r="AM34" s="47">
        <f>IF(AK34="","","x")</f>
      </c>
    </row>
    <row r="35" spans="4:39" ht="3" customHeight="1" hidden="1">
      <c r="D35" s="39">
        <f>D36</f>
        <v>58</v>
      </c>
      <c r="E35" s="38"/>
      <c r="F35" s="48"/>
      <c r="G35" s="39">
        <f>G36</f>
        <v>67</v>
      </c>
      <c r="H35" s="38"/>
      <c r="I35" s="48"/>
      <c r="J35" s="39">
        <f>J36</f>
        <v>48</v>
      </c>
      <c r="K35" s="38"/>
      <c r="L35" s="48"/>
      <c r="M35" s="39">
        <f>M36</f>
        <v>75</v>
      </c>
      <c r="N35" s="38"/>
      <c r="O35" s="48"/>
      <c r="P35" s="39">
        <f>P36</f>
        <v>82</v>
      </c>
      <c r="Q35" s="38"/>
      <c r="R35" s="48"/>
      <c r="S35" s="39">
        <f>S36</f>
        <v>87</v>
      </c>
      <c r="T35" s="38"/>
      <c r="U35" s="48"/>
      <c r="V35" s="37">
        <f>V36</f>
      </c>
      <c r="W35" s="38"/>
      <c r="X35" s="48"/>
      <c r="Y35" s="37">
        <f>Y36</f>
      </c>
      <c r="Z35" s="38"/>
      <c r="AA35" s="48"/>
      <c r="AB35" s="37">
        <f>AB36</f>
      </c>
      <c r="AC35" s="38"/>
      <c r="AD35" s="48"/>
      <c r="AE35" s="37">
        <f>AE36</f>
      </c>
      <c r="AF35" s="38"/>
      <c r="AG35" s="48"/>
      <c r="AH35" s="37">
        <f>AH36</f>
      </c>
      <c r="AI35" s="38"/>
      <c r="AJ35" s="48"/>
      <c r="AK35" s="37">
        <f>AK36</f>
      </c>
      <c r="AL35" s="38"/>
      <c r="AM35" s="47"/>
    </row>
    <row r="36" spans="1:39" ht="12.75" hidden="1">
      <c r="A36" s="41" t="s">
        <v>47</v>
      </c>
      <c r="B36" s="41" t="s">
        <v>32</v>
      </c>
      <c r="C36" s="42"/>
      <c r="D36" s="43">
        <f>'[1]16'!$H$34</f>
        <v>58</v>
      </c>
      <c r="E36" s="44">
        <f>IF(D36="","",RANK(D36,$D35:$DD35))</f>
        <v>5</v>
      </c>
      <c r="F36" s="45" t="str">
        <f>IF(D36="","","x")</f>
        <v>x</v>
      </c>
      <c r="G36" s="43">
        <f>'[1]16'!$M$34</f>
        <v>67</v>
      </c>
      <c r="H36" s="44">
        <f>IF(G36="","",RANK(G36,$D35:$DD35))</f>
        <v>4</v>
      </c>
      <c r="I36" s="45" t="str">
        <f>IF(G36="","","x")</f>
        <v>x</v>
      </c>
      <c r="J36" s="43">
        <f>'[1]16'!$R$34</f>
        <v>48</v>
      </c>
      <c r="K36" s="44">
        <f>IF(J36="","",RANK(J36,$D35:$DD35))</f>
        <v>6</v>
      </c>
      <c r="L36" s="45" t="str">
        <f>IF(J36="","","x")</f>
        <v>x</v>
      </c>
      <c r="M36" s="43">
        <f>'[1]16'!$W$34</f>
        <v>75</v>
      </c>
      <c r="N36" s="44">
        <f>IF(M36="","",RANK(M36,$D35:$DD35))</f>
        <v>3</v>
      </c>
      <c r="O36" s="45" t="str">
        <f>IF(M36="","","x")</f>
        <v>x</v>
      </c>
      <c r="P36" s="43">
        <f>'[1]16'!$AB$34</f>
        <v>82</v>
      </c>
      <c r="Q36" s="44">
        <f>IF(P36="","",RANK(P36,$D35:$DD35))</f>
        <v>2</v>
      </c>
      <c r="R36" s="45" t="str">
        <f>IF(P36="","","x")</f>
        <v>x</v>
      </c>
      <c r="S36" s="43">
        <f>'[1]16'!$AG$34</f>
        <v>87</v>
      </c>
      <c r="T36" s="44">
        <f>IF(S36="","",RANK(S36,$D35:$DD35))</f>
        <v>1</v>
      </c>
      <c r="U36" s="45" t="str">
        <f>IF(S36="","","x")</f>
        <v>x</v>
      </c>
      <c r="V36" s="46">
        <f>'[1]16'!$AL$34</f>
      </c>
      <c r="W36" s="44">
        <f>IF(V36="","",RANK(V36,$D35:$DD35))</f>
      </c>
      <c r="X36" s="45">
        <f>IF(V36="","","x")</f>
      </c>
      <c r="Y36" s="46">
        <f>'[1]16'!$AQ$34</f>
      </c>
      <c r="Z36" s="44">
        <f>IF(Y36="","",RANK(Y36,$D35:$DD35))</f>
      </c>
      <c r="AA36" s="45">
        <f>IF(Y36="","","x")</f>
      </c>
      <c r="AB36" s="46">
        <f>'[1]16'!$AV$34</f>
      </c>
      <c r="AC36" s="44">
        <f>IF(AB36="","",RANK(AB36,$D35:$DD35))</f>
      </c>
      <c r="AD36" s="45">
        <f>IF(AB36="","","x")</f>
      </c>
      <c r="AE36" s="46">
        <f>'[1]16'!$BA$34</f>
      </c>
      <c r="AF36" s="44">
        <f>IF(AE36="","",RANK(AE36,$D35:$DD35))</f>
      </c>
      <c r="AG36" s="45">
        <f>IF(AE36="","","x")</f>
      </c>
      <c r="AH36" s="46">
        <f>'[1]16'!$BF$34</f>
      </c>
      <c r="AI36" s="44">
        <f>IF(AH36="","",RANK(AH36,$D35:$DD35))</f>
      </c>
      <c r="AJ36" s="45">
        <f>IF(AH36="","","x")</f>
      </c>
      <c r="AK36" s="46">
        <f>'[1]16'!$BK$34</f>
      </c>
      <c r="AL36" s="44">
        <f>IF(AK36="","",RANK(AK36,$D35:$DD35))</f>
      </c>
      <c r="AM36" s="47">
        <f>IF(AK36="","","x")</f>
      </c>
    </row>
    <row r="37" spans="4:39" ht="3" customHeight="1">
      <c r="D37" s="39">
        <f>D38</f>
        <v>42</v>
      </c>
      <c r="E37" s="38"/>
      <c r="F37" s="48"/>
      <c r="G37" s="39">
        <f>G38</f>
        <v>78</v>
      </c>
      <c r="H37" s="38"/>
      <c r="I37" s="48"/>
      <c r="J37" s="39">
        <f>J38</f>
        <v>86</v>
      </c>
      <c r="K37" s="38"/>
      <c r="L37" s="48"/>
      <c r="M37" s="39">
        <f>M38</f>
        <v>74</v>
      </c>
      <c r="N37" s="38"/>
      <c r="O37" s="48"/>
      <c r="P37" s="39">
        <f>P38</f>
        <v>108</v>
      </c>
      <c r="Q37" s="38"/>
      <c r="R37" s="48"/>
      <c r="S37" s="39">
        <f>S38</f>
        <v>72</v>
      </c>
      <c r="T37" s="38"/>
      <c r="U37" s="48"/>
      <c r="V37" s="37">
        <f>V38</f>
      </c>
      <c r="W37" s="38"/>
      <c r="X37" s="48"/>
      <c r="Y37" s="37">
        <f>Y38</f>
      </c>
      <c r="Z37" s="38"/>
      <c r="AA37" s="48"/>
      <c r="AB37" s="37">
        <f>AB38</f>
      </c>
      <c r="AC37" s="38"/>
      <c r="AD37" s="48"/>
      <c r="AE37" s="37">
        <f>AE38</f>
      </c>
      <c r="AF37" s="38"/>
      <c r="AG37" s="48"/>
      <c r="AH37" s="37">
        <f>AH38</f>
      </c>
      <c r="AI37" s="38"/>
      <c r="AJ37" s="48"/>
      <c r="AK37" s="37">
        <f>AK38</f>
      </c>
      <c r="AL37" s="38"/>
      <c r="AM37" s="47"/>
    </row>
    <row r="38" spans="1:39" ht="12.75">
      <c r="A38" s="41" t="s">
        <v>48</v>
      </c>
      <c r="B38" s="41" t="s">
        <v>32</v>
      </c>
      <c r="C38" s="42"/>
      <c r="D38" s="43">
        <f>'[1]17'!$H$34</f>
        <v>42</v>
      </c>
      <c r="E38" s="44">
        <f>IF(D38="","",RANK(D38,$D37:$DD37))</f>
        <v>6</v>
      </c>
      <c r="F38" s="45" t="str">
        <f>IF(D38="","","x")</f>
        <v>x</v>
      </c>
      <c r="G38" s="43">
        <f>'[1]17'!$M$34</f>
        <v>78</v>
      </c>
      <c r="H38" s="44">
        <f>IF(G38="","",RANK(G38,$D37:$DD37))</f>
        <v>3</v>
      </c>
      <c r="I38" s="45" t="str">
        <f>IF(G38="","","x")</f>
        <v>x</v>
      </c>
      <c r="J38" s="43">
        <f>'[1]17'!$R$34</f>
        <v>86</v>
      </c>
      <c r="K38" s="44">
        <f>IF(J38="","",RANK(J38,$D37:$DD37))</f>
        <v>2</v>
      </c>
      <c r="L38" s="45" t="str">
        <f>IF(J38="","","x")</f>
        <v>x</v>
      </c>
      <c r="M38" s="43">
        <f>'[1]17'!$W$34</f>
        <v>74</v>
      </c>
      <c r="N38" s="44">
        <f>IF(M38="","",RANK(M38,$D37:$DD37))</f>
        <v>4</v>
      </c>
      <c r="O38" s="45" t="str">
        <f>IF(M38="","","x")</f>
        <v>x</v>
      </c>
      <c r="P38" s="43">
        <f>'[1]17'!$AB$34</f>
        <v>108</v>
      </c>
      <c r="Q38" s="44">
        <f>IF(P38="","",RANK(P38,$D37:$DD37))</f>
        <v>1</v>
      </c>
      <c r="R38" s="45" t="str">
        <f>IF(P38="","","x")</f>
        <v>x</v>
      </c>
      <c r="S38" s="43">
        <f>'[1]17'!$AG$34</f>
        <v>72</v>
      </c>
      <c r="T38" s="44">
        <f>IF(S38="","",RANK(S38,$D37:$DD37))</f>
        <v>5</v>
      </c>
      <c r="U38" s="45" t="str">
        <f>IF(S38="","","x")</f>
        <v>x</v>
      </c>
      <c r="V38" s="46">
        <f>'[1]17'!$AL$34</f>
      </c>
      <c r="W38" s="44">
        <f>IF(V38="","",RANK(V38,$D37:$DD37))</f>
      </c>
      <c r="X38" s="45">
        <f>IF(V38="","","x")</f>
      </c>
      <c r="Y38" s="46">
        <f>'[1]17'!$AQ$34</f>
      </c>
      <c r="Z38" s="44">
        <f>IF(Y38="","",RANK(Y38,$D37:$DD37))</f>
      </c>
      <c r="AA38" s="45">
        <f>IF(Y38="","","x")</f>
      </c>
      <c r="AB38" s="46">
        <f>'[1]17'!$AV$34</f>
      </c>
      <c r="AC38" s="44">
        <f>IF(AB38="","",RANK(AB38,$D37:$DD37))</f>
      </c>
      <c r="AD38" s="45">
        <f>IF(AB38="","","x")</f>
      </c>
      <c r="AE38" s="46">
        <f>'[1]17'!$BA$34</f>
      </c>
      <c r="AF38" s="44">
        <f>IF(AE38="","",RANK(AE38,$D37:$DD37))</f>
      </c>
      <c r="AG38" s="45">
        <f>IF(AE38="","","x")</f>
      </c>
      <c r="AH38" s="46">
        <f>'[1]17'!$BF$34</f>
      </c>
      <c r="AI38" s="44">
        <f>IF(AH38="","",RANK(AH38,$D37:$DD37))</f>
      </c>
      <c r="AJ38" s="45">
        <f>IF(AH38="","","x")</f>
      </c>
      <c r="AK38" s="46">
        <f>'[1]17'!$BK$34</f>
      </c>
      <c r="AL38" s="44">
        <f>IF(AK38="","",RANK(AK38,$D37:$DD37))</f>
      </c>
      <c r="AM38" s="47">
        <f>IF(AK38="","","x")</f>
      </c>
    </row>
    <row r="39" spans="4:39" ht="3" customHeight="1">
      <c r="D39" s="39">
        <f>D40</f>
        <v>48</v>
      </c>
      <c r="E39" s="38"/>
      <c r="F39" s="48"/>
      <c r="G39" s="39">
        <f>G40</f>
        <v>16</v>
      </c>
      <c r="H39" s="38"/>
      <c r="I39" s="48"/>
      <c r="J39" s="39">
        <f>J40</f>
        <v>64</v>
      </c>
      <c r="K39" s="38"/>
      <c r="L39" s="48"/>
      <c r="M39" s="39">
        <f>M40</f>
        <v>44</v>
      </c>
      <c r="N39" s="38"/>
      <c r="O39" s="48"/>
      <c r="P39" s="39">
        <f>P40</f>
        <v>54</v>
      </c>
      <c r="Q39" s="38"/>
      <c r="R39" s="48"/>
      <c r="S39" s="39">
        <f>S40</f>
        <v>54</v>
      </c>
      <c r="T39" s="38"/>
      <c r="U39" s="48"/>
      <c r="V39" s="37">
        <f>V40</f>
      </c>
      <c r="W39" s="38"/>
      <c r="X39" s="48"/>
      <c r="Y39" s="37">
        <f>Y40</f>
      </c>
      <c r="Z39" s="38"/>
      <c r="AA39" s="48"/>
      <c r="AB39" s="37">
        <f>AB40</f>
      </c>
      <c r="AC39" s="38"/>
      <c r="AD39" s="48"/>
      <c r="AE39" s="37">
        <f>AE40</f>
      </c>
      <c r="AF39" s="38"/>
      <c r="AG39" s="48"/>
      <c r="AH39" s="37">
        <f>AH40</f>
      </c>
      <c r="AI39" s="38"/>
      <c r="AJ39" s="48"/>
      <c r="AK39" s="37">
        <f>AK40</f>
      </c>
      <c r="AL39" s="38"/>
      <c r="AM39" s="47"/>
    </row>
    <row r="40" spans="1:39" ht="12.75">
      <c r="A40" s="41" t="s">
        <v>49</v>
      </c>
      <c r="B40" s="41" t="s">
        <v>32</v>
      </c>
      <c r="C40" s="42"/>
      <c r="D40" s="43">
        <f>'[1]18'!$H$34</f>
        <v>48</v>
      </c>
      <c r="E40" s="44">
        <f>IF(D40="","",RANK(D40,$D39:$DD39))</f>
        <v>4</v>
      </c>
      <c r="F40" s="45" t="str">
        <f>IF(D40="","","x")</f>
        <v>x</v>
      </c>
      <c r="G40" s="43">
        <f>'[1]18'!$M$34</f>
        <v>16</v>
      </c>
      <c r="H40" s="44">
        <f>IF(G40="","",RANK(G40,$D39:$DD39))</f>
        <v>6</v>
      </c>
      <c r="I40" s="45" t="str">
        <f>IF(G40="","","x")</f>
        <v>x</v>
      </c>
      <c r="J40" s="43">
        <f>'[1]18'!$R$34</f>
        <v>64</v>
      </c>
      <c r="K40" s="44">
        <f>IF(J40="","",RANK(J40,$D39:$DD39))</f>
        <v>1</v>
      </c>
      <c r="L40" s="45" t="str">
        <f>IF(J40="","","x")</f>
        <v>x</v>
      </c>
      <c r="M40" s="43">
        <f>'[1]18'!$W$34</f>
        <v>44</v>
      </c>
      <c r="N40" s="44">
        <f>IF(M40="","",RANK(M40,$D39:$DD39))</f>
        <v>5</v>
      </c>
      <c r="O40" s="45" t="str">
        <f>IF(M40="","","x")</f>
        <v>x</v>
      </c>
      <c r="P40" s="43">
        <f>'[1]18'!$AB$34</f>
        <v>54</v>
      </c>
      <c r="Q40" s="44">
        <f>IF(P40="","",RANK(P40,$D39:$DD39))</f>
        <v>2</v>
      </c>
      <c r="R40" s="45" t="str">
        <f>IF(P40="","","x")</f>
        <v>x</v>
      </c>
      <c r="S40" s="43">
        <f>'[1]18'!$AG$34</f>
        <v>54</v>
      </c>
      <c r="T40" s="44">
        <f>IF(S40="","",RANK(S40,$D39:$DD39))</f>
        <v>2</v>
      </c>
      <c r="U40" s="45" t="str">
        <f>IF(S40="","","x")</f>
        <v>x</v>
      </c>
      <c r="V40" s="46">
        <f>'[1]18'!$AL$34</f>
      </c>
      <c r="W40" s="44">
        <f>IF(V40="","",RANK(V40,$D39:$DD39))</f>
      </c>
      <c r="X40" s="45">
        <f>IF(V40="","","x")</f>
      </c>
      <c r="Y40" s="46">
        <f>'[1]18'!$AQ$34</f>
      </c>
      <c r="Z40" s="44">
        <f>IF(Y40="","",RANK(Y40,$D39:$DD39))</f>
      </c>
      <c r="AA40" s="45">
        <f>IF(Y40="","","x")</f>
      </c>
      <c r="AB40" s="46">
        <f>'[1]18'!$AV$34</f>
      </c>
      <c r="AC40" s="44">
        <f>IF(AB40="","",RANK(AB40,$D39:$DD39))</f>
      </c>
      <c r="AD40" s="45">
        <f>IF(AB40="","","x")</f>
      </c>
      <c r="AE40" s="46">
        <f>'[1]18'!$BA$34</f>
      </c>
      <c r="AF40" s="44">
        <f>IF(AE40="","",RANK(AE40,$D39:$DD39))</f>
      </c>
      <c r="AG40" s="45">
        <f>IF(AE40="","","x")</f>
      </c>
      <c r="AH40" s="46">
        <f>'[1]18'!$BF$34</f>
      </c>
      <c r="AI40" s="44">
        <f>IF(AH40="","",RANK(AH40,$D39:$DD39))</f>
      </c>
      <c r="AJ40" s="45">
        <f>IF(AH40="","","x")</f>
      </c>
      <c r="AK40" s="46">
        <f>'[1]18'!$BK$34</f>
      </c>
      <c r="AL40" s="44">
        <f>IF(AK40="","",RANK(AK40,$D39:$DD39))</f>
      </c>
      <c r="AM40" s="47">
        <f>IF(AK40="","","x")</f>
      </c>
    </row>
    <row r="41" spans="4:39" ht="3" customHeight="1">
      <c r="D41" s="39">
        <f>D42</f>
        <v>56</v>
      </c>
      <c r="E41" s="38"/>
      <c r="F41" s="48"/>
      <c r="G41" s="39">
        <f>G42</f>
        <v>80</v>
      </c>
      <c r="H41" s="38"/>
      <c r="I41" s="48"/>
      <c r="J41" s="39">
        <f>J42</f>
        <v>56</v>
      </c>
      <c r="K41" s="38"/>
      <c r="L41" s="48"/>
      <c r="M41" s="39">
        <f>M42</f>
        <v>40</v>
      </c>
      <c r="N41" s="38"/>
      <c r="O41" s="48"/>
      <c r="P41" s="39">
        <f>P42</f>
        <v>44</v>
      </c>
      <c r="Q41" s="38"/>
      <c r="R41" s="48"/>
      <c r="S41" s="39">
        <f>S42</f>
        <v>66</v>
      </c>
      <c r="T41" s="38"/>
      <c r="U41" s="48"/>
      <c r="V41" s="37">
        <f>V42</f>
      </c>
      <c r="W41" s="38"/>
      <c r="X41" s="48"/>
      <c r="Y41" s="37">
        <f>Y42</f>
      </c>
      <c r="Z41" s="38"/>
      <c r="AA41" s="48"/>
      <c r="AB41" s="37">
        <f>AB42</f>
      </c>
      <c r="AC41" s="38"/>
      <c r="AD41" s="48"/>
      <c r="AE41" s="37">
        <f>AE42</f>
      </c>
      <c r="AF41" s="38"/>
      <c r="AG41" s="48"/>
      <c r="AH41" s="37">
        <f>AH42</f>
      </c>
      <c r="AI41" s="38"/>
      <c r="AJ41" s="48"/>
      <c r="AK41" s="37">
        <f>AK42</f>
      </c>
      <c r="AL41" s="38"/>
      <c r="AM41" s="47"/>
    </row>
    <row r="42" spans="1:39" ht="12.75">
      <c r="A42" s="41" t="s">
        <v>50</v>
      </c>
      <c r="B42" s="41" t="s">
        <v>32</v>
      </c>
      <c r="C42" s="42"/>
      <c r="D42" s="43">
        <f>'[1]19'!$H$34</f>
        <v>56</v>
      </c>
      <c r="E42" s="44">
        <f>IF(D42="","",RANK(D42,$D41:$DD41))</f>
        <v>3</v>
      </c>
      <c r="F42" s="45" t="str">
        <f>IF(D42="","","x")</f>
        <v>x</v>
      </c>
      <c r="G42" s="43">
        <f>'[1]19'!$M$34</f>
        <v>80</v>
      </c>
      <c r="H42" s="44">
        <f>IF(G42="","",RANK(G42,$D41:$DD41))</f>
        <v>1</v>
      </c>
      <c r="I42" s="45" t="str">
        <f>IF(G42="","","x")</f>
        <v>x</v>
      </c>
      <c r="J42" s="43">
        <f>'[1]19'!$R$34</f>
        <v>56</v>
      </c>
      <c r="K42" s="44">
        <f>IF(J42="","",RANK(J42,$D41:$DD41))</f>
        <v>3</v>
      </c>
      <c r="L42" s="45" t="str">
        <f>IF(J42="","","x")</f>
        <v>x</v>
      </c>
      <c r="M42" s="43">
        <f>'[1]19'!$W$34</f>
        <v>40</v>
      </c>
      <c r="N42" s="44">
        <f>IF(M42="","",RANK(M42,$D41:$DD41))</f>
        <v>6</v>
      </c>
      <c r="O42" s="45" t="str">
        <f>IF(M42="","","x")</f>
        <v>x</v>
      </c>
      <c r="P42" s="43">
        <f>'[1]19'!$AB$34</f>
        <v>44</v>
      </c>
      <c r="Q42" s="44">
        <f>IF(P42="","",RANK(P42,$D41:$DD41))</f>
        <v>5</v>
      </c>
      <c r="R42" s="45" t="str">
        <f>IF(P42="","","x")</f>
        <v>x</v>
      </c>
      <c r="S42" s="43">
        <f>'[1]19'!$AG$34</f>
        <v>66</v>
      </c>
      <c r="T42" s="44">
        <f>IF(S42="","",RANK(S42,$D41:$DD41))</f>
        <v>2</v>
      </c>
      <c r="U42" s="45" t="str">
        <f>IF(S42="","","x")</f>
        <v>x</v>
      </c>
      <c r="V42" s="46">
        <f>'[1]19'!$AL$34</f>
      </c>
      <c r="W42" s="44">
        <f>IF(V42="","",RANK(V42,$D41:$DD41))</f>
      </c>
      <c r="X42" s="45">
        <f>IF(V42="","","x")</f>
      </c>
      <c r="Y42" s="46">
        <f>'[1]19'!$AQ$34</f>
      </c>
      <c r="Z42" s="44">
        <f>IF(Y42="","",RANK(Y42,$D41:$DD41))</f>
      </c>
      <c r="AA42" s="45">
        <f>IF(Y42="","","x")</f>
      </c>
      <c r="AB42" s="46">
        <f>'[1]19'!$AV$34</f>
      </c>
      <c r="AC42" s="44">
        <f>IF(AB42="","",RANK(AB42,$D41:$DD41))</f>
      </c>
      <c r="AD42" s="45">
        <f>IF(AB42="","","x")</f>
      </c>
      <c r="AE42" s="46">
        <f>'[1]19'!$BA$34</f>
      </c>
      <c r="AF42" s="44">
        <f>IF(AE42="","",RANK(AE42,$D41:$DD41))</f>
      </c>
      <c r="AG42" s="45">
        <f>IF(AE42="","","x")</f>
      </c>
      <c r="AH42" s="46">
        <f>'[1]19'!$BF$34</f>
      </c>
      <c r="AI42" s="44">
        <f>IF(AH42="","",RANK(AH42,$D41:$DD41))</f>
      </c>
      <c r="AJ42" s="45">
        <f>IF(AH42="","","x")</f>
      </c>
      <c r="AK42" s="46">
        <f>'[1]19'!$BK$34</f>
      </c>
      <c r="AL42" s="44">
        <f>IF(AK42="","",RANK(AK42,$D41:$DD41))</f>
      </c>
      <c r="AM42" s="47">
        <f>IF(AK42="","","x")</f>
      </c>
    </row>
    <row r="43" spans="4:39" ht="3" customHeight="1">
      <c r="D43" s="39">
        <f>D44</f>
        <v>48</v>
      </c>
      <c r="E43" s="38"/>
      <c r="F43" s="48"/>
      <c r="G43" s="39">
        <f>G44</f>
        <v>30</v>
      </c>
      <c r="H43" s="38"/>
      <c r="I43" s="48"/>
      <c r="J43" s="39">
        <f>J44</f>
        <v>58</v>
      </c>
      <c r="K43" s="38"/>
      <c r="L43" s="48"/>
      <c r="M43" s="39">
        <f>M44</f>
        <v>30</v>
      </c>
      <c r="N43" s="38"/>
      <c r="O43" s="48"/>
      <c r="P43" s="39">
        <f>P44</f>
        <v>34</v>
      </c>
      <c r="Q43" s="38"/>
      <c r="R43" s="48"/>
      <c r="S43" s="39">
        <f>S44</f>
        <v>46</v>
      </c>
      <c r="T43" s="38"/>
      <c r="U43" s="48"/>
      <c r="V43" s="37">
        <f>V44</f>
      </c>
      <c r="W43" s="38"/>
      <c r="X43" s="48"/>
      <c r="Y43" s="37">
        <f>Y44</f>
      </c>
      <c r="Z43" s="38"/>
      <c r="AA43" s="48"/>
      <c r="AB43" s="37">
        <f>AB44</f>
      </c>
      <c r="AC43" s="38"/>
      <c r="AD43" s="48"/>
      <c r="AE43" s="37">
        <f>AE44</f>
      </c>
      <c r="AF43" s="38"/>
      <c r="AG43" s="48"/>
      <c r="AH43" s="37">
        <f>AH44</f>
      </c>
      <c r="AI43" s="38"/>
      <c r="AJ43" s="48"/>
      <c r="AK43" s="37">
        <f>AK44</f>
      </c>
      <c r="AL43" s="38"/>
      <c r="AM43" s="47"/>
    </row>
    <row r="44" spans="1:39" ht="12.75">
      <c r="A44" s="41" t="s">
        <v>51</v>
      </c>
      <c r="B44" s="41" t="s">
        <v>32</v>
      </c>
      <c r="C44" s="42"/>
      <c r="D44" s="43">
        <f>'[1]20'!$H$34</f>
        <v>48</v>
      </c>
      <c r="E44" s="44">
        <f>IF(D44="","",RANK(D44,$D43:$DD43))</f>
        <v>2</v>
      </c>
      <c r="F44" s="45" t="str">
        <f>IF(D44="","","x")</f>
        <v>x</v>
      </c>
      <c r="G44" s="43">
        <f>'[1]20'!$M$34</f>
        <v>30</v>
      </c>
      <c r="H44" s="44">
        <f>IF(G44="","",RANK(G44,$D43:$DD43))</f>
        <v>5</v>
      </c>
      <c r="I44" s="45" t="str">
        <f>IF(G44="","","x")</f>
        <v>x</v>
      </c>
      <c r="J44" s="43">
        <f>'[1]20'!$R$34</f>
        <v>58</v>
      </c>
      <c r="K44" s="44">
        <f>IF(J44="","",RANK(J44,$D43:$DD43))</f>
        <v>1</v>
      </c>
      <c r="L44" s="45" t="str">
        <f>IF(J44="","","x")</f>
        <v>x</v>
      </c>
      <c r="M44" s="43">
        <f>'[1]20'!$W$34</f>
        <v>30</v>
      </c>
      <c r="N44" s="44">
        <f>IF(M44="","",RANK(M44,$D43:$DD43))</f>
        <v>5</v>
      </c>
      <c r="O44" s="45" t="str">
        <f>IF(M44="","","x")</f>
        <v>x</v>
      </c>
      <c r="P44" s="43">
        <f>'[1]20'!$AB$34</f>
        <v>34</v>
      </c>
      <c r="Q44" s="44">
        <f>IF(P44="","",RANK(P44,$D43:$DD43))</f>
        <v>4</v>
      </c>
      <c r="R44" s="45" t="str">
        <f>IF(P44="","","x")</f>
        <v>x</v>
      </c>
      <c r="S44" s="43">
        <f>'[1]20'!$AG$34</f>
        <v>46</v>
      </c>
      <c r="T44" s="44">
        <f>IF(S44="","",RANK(S44,$D43:$DD43))</f>
        <v>3</v>
      </c>
      <c r="U44" s="45" t="str">
        <f>IF(S44="","","x")</f>
        <v>x</v>
      </c>
      <c r="V44" s="46">
        <f>'[1]20'!$AL$34</f>
      </c>
      <c r="W44" s="44">
        <f>IF(V44="","",RANK(V44,$D43:$DD43))</f>
      </c>
      <c r="X44" s="45">
        <f>IF(V44="","","x")</f>
      </c>
      <c r="Y44" s="46">
        <f>'[1]20'!$AQ$34</f>
      </c>
      <c r="Z44" s="44">
        <f>IF(Y44="","",RANK(Y44,$D43:$DD43))</f>
      </c>
      <c r="AA44" s="45">
        <f>IF(Y44="","","x")</f>
      </c>
      <c r="AB44" s="46">
        <f>'[1]20'!$AV$34</f>
      </c>
      <c r="AC44" s="44">
        <f>IF(AB44="","",RANK(AB44,$D43:$DD43))</f>
      </c>
      <c r="AD44" s="45">
        <f>IF(AB44="","","x")</f>
      </c>
      <c r="AE44" s="46">
        <f>'[1]20'!$BA$34</f>
      </c>
      <c r="AF44" s="44">
        <f>IF(AE44="","",RANK(AE44,$D43:$DD43))</f>
      </c>
      <c r="AG44" s="45">
        <f>IF(AE44="","","x")</f>
      </c>
      <c r="AH44" s="46">
        <f>'[1]20'!$BF$34</f>
      </c>
      <c r="AI44" s="44">
        <f>IF(AH44="","",RANK(AH44,$D43:$DD43))</f>
      </c>
      <c r="AJ44" s="45">
        <f>IF(AH44="","","x")</f>
      </c>
      <c r="AK44" s="46">
        <f>'[1]20'!$BK$34</f>
      </c>
      <c r="AL44" s="44">
        <f>IF(AK44="","",RANK(AK44,$D43:$DD43))</f>
      </c>
      <c r="AM44" s="47">
        <f>IF(AK44="","","x")</f>
      </c>
    </row>
    <row r="45" spans="4:39" ht="3" customHeight="1">
      <c r="D45" s="39">
        <f>D46</f>
        <v>88</v>
      </c>
      <c r="E45" s="38"/>
      <c r="F45" s="48"/>
      <c r="G45" s="39">
        <f>G46</f>
        <v>58</v>
      </c>
      <c r="H45" s="38"/>
      <c r="I45" s="48"/>
      <c r="J45" s="39">
        <f>J46</f>
        <v>96</v>
      </c>
      <c r="K45" s="38"/>
      <c r="L45" s="48"/>
      <c r="M45" s="39">
        <f>M46</f>
        <v>42</v>
      </c>
      <c r="N45" s="38"/>
      <c r="O45" s="48"/>
      <c r="P45" s="39">
        <f>P46</f>
        <v>74</v>
      </c>
      <c r="Q45" s="38"/>
      <c r="R45" s="48"/>
      <c r="S45" s="39">
        <f>S46</f>
        <v>64</v>
      </c>
      <c r="T45" s="38"/>
      <c r="U45" s="48"/>
      <c r="V45" s="37">
        <f>V46</f>
      </c>
      <c r="W45" s="38"/>
      <c r="X45" s="48"/>
      <c r="Y45" s="37">
        <f>Y46</f>
      </c>
      <c r="Z45" s="38"/>
      <c r="AA45" s="48"/>
      <c r="AB45" s="37">
        <f>AB46</f>
      </c>
      <c r="AC45" s="38"/>
      <c r="AD45" s="48"/>
      <c r="AE45" s="37">
        <f>AE46</f>
      </c>
      <c r="AF45" s="38"/>
      <c r="AG45" s="48"/>
      <c r="AH45" s="37">
        <f>AH46</f>
      </c>
      <c r="AI45" s="38"/>
      <c r="AJ45" s="48"/>
      <c r="AK45" s="37">
        <f>AK46</f>
      </c>
      <c r="AL45" s="38"/>
      <c r="AM45" s="47"/>
    </row>
    <row r="46" spans="1:39" ht="12.75">
      <c r="A46" s="41" t="s">
        <v>52</v>
      </c>
      <c r="B46" s="41" t="s">
        <v>32</v>
      </c>
      <c r="C46" s="42"/>
      <c r="D46" s="43">
        <f>'[1]21'!$H$34</f>
        <v>88</v>
      </c>
      <c r="E46" s="44">
        <f>IF(D46="","",RANK(D46,$D45:$DD45))</f>
        <v>2</v>
      </c>
      <c r="F46" s="45" t="str">
        <f>IF(D46="","","x")</f>
        <v>x</v>
      </c>
      <c r="G46" s="43">
        <f>'[1]21'!$M$34</f>
        <v>58</v>
      </c>
      <c r="H46" s="44">
        <f>IF(G46="","",RANK(G46,$D45:$DD45))</f>
        <v>5</v>
      </c>
      <c r="I46" s="45" t="str">
        <f>IF(G46="","","x")</f>
        <v>x</v>
      </c>
      <c r="J46" s="43">
        <f>'[1]21'!$R$34</f>
        <v>96</v>
      </c>
      <c r="K46" s="44">
        <f>IF(J46="","",RANK(J46,$D45:$DD45))</f>
        <v>1</v>
      </c>
      <c r="L46" s="45" t="str">
        <f>IF(J46="","","x")</f>
        <v>x</v>
      </c>
      <c r="M46" s="43">
        <f>'[1]21'!$W$34</f>
        <v>42</v>
      </c>
      <c r="N46" s="44">
        <f>IF(M46="","",RANK(M46,$D45:$DD45))</f>
        <v>6</v>
      </c>
      <c r="O46" s="45" t="str">
        <f>IF(M46="","","x")</f>
        <v>x</v>
      </c>
      <c r="P46" s="43">
        <f>'[1]21'!$AB$34</f>
        <v>74</v>
      </c>
      <c r="Q46" s="44">
        <f>IF(P46="","",RANK(P46,$D45:$DD45))</f>
        <v>3</v>
      </c>
      <c r="R46" s="45" t="str">
        <f>IF(P46="","","x")</f>
        <v>x</v>
      </c>
      <c r="S46" s="43">
        <f>'[1]21'!$AG$34</f>
        <v>64</v>
      </c>
      <c r="T46" s="44">
        <f>IF(S46="","",RANK(S46,$D45:$DD45))</f>
        <v>4</v>
      </c>
      <c r="U46" s="45" t="str">
        <f>IF(S46="","","x")</f>
        <v>x</v>
      </c>
      <c r="V46" s="46">
        <f>'[1]21'!$AL$34</f>
      </c>
      <c r="W46" s="44">
        <f>IF(V46="","",RANK(V46,$D45:$DD45))</f>
      </c>
      <c r="X46" s="45">
        <f>IF(V46="","","x")</f>
      </c>
      <c r="Y46" s="46">
        <f>'[1]21'!$AQ$34</f>
      </c>
      <c r="Z46" s="44">
        <f>IF(Y46="","",RANK(Y46,$D45:$DD45))</f>
      </c>
      <c r="AA46" s="45">
        <f>IF(Y46="","","x")</f>
      </c>
      <c r="AB46" s="46">
        <f>'[1]21'!$AV$34</f>
      </c>
      <c r="AC46" s="44">
        <f>IF(AB46="","",RANK(AB46,$D45:$DD45))</f>
      </c>
      <c r="AD46" s="45">
        <f>IF(AB46="","","x")</f>
      </c>
      <c r="AE46" s="46">
        <f>'[1]21'!$BA$34</f>
      </c>
      <c r="AF46" s="44">
        <f>IF(AE46="","",RANK(AE46,$D45:$DD45))</f>
      </c>
      <c r="AG46" s="45">
        <f>IF(AE46="","","x")</f>
      </c>
      <c r="AH46" s="46">
        <f>'[1]21'!$BF$34</f>
      </c>
      <c r="AI46" s="44">
        <f>IF(AH46="","",RANK(AH46,$D45:$DD45))</f>
      </c>
      <c r="AJ46" s="45">
        <f>IF(AH46="","","x")</f>
      </c>
      <c r="AK46" s="46">
        <f>'[1]21'!$BK$34</f>
      </c>
      <c r="AL46" s="44">
        <f>IF(AK46="","",RANK(AK46,$D45:$DD45))</f>
      </c>
      <c r="AM46" s="47">
        <f>IF(AK46="","","x")</f>
      </c>
    </row>
    <row r="47" spans="4:39" ht="3" customHeight="1">
      <c r="D47" s="39">
        <f>D48</f>
        <v>28</v>
      </c>
      <c r="E47" s="38"/>
      <c r="F47" s="48"/>
      <c r="G47" s="39">
        <f>G48</f>
        <v>28</v>
      </c>
      <c r="H47" s="38"/>
      <c r="I47" s="48"/>
      <c r="J47" s="39">
        <f>J48</f>
        <v>40</v>
      </c>
      <c r="K47" s="38"/>
      <c r="L47" s="48"/>
      <c r="M47" s="39">
        <f>M48</f>
        <v>56</v>
      </c>
      <c r="N47" s="38"/>
      <c r="O47" s="48"/>
      <c r="P47" s="39">
        <f>P48</f>
        <v>36</v>
      </c>
      <c r="Q47" s="38"/>
      <c r="R47" s="48"/>
      <c r="S47" s="39">
        <f>S48</f>
        <v>16</v>
      </c>
      <c r="T47" s="38"/>
      <c r="U47" s="48"/>
      <c r="V47" s="37">
        <f>V48</f>
      </c>
      <c r="W47" s="38"/>
      <c r="X47" s="48"/>
      <c r="Y47" s="37">
        <f>Y48</f>
      </c>
      <c r="Z47" s="38"/>
      <c r="AA47" s="48"/>
      <c r="AB47" s="37">
        <f>AB48</f>
      </c>
      <c r="AC47" s="38"/>
      <c r="AD47" s="48"/>
      <c r="AE47" s="37">
        <f>AE48</f>
      </c>
      <c r="AF47" s="38"/>
      <c r="AG47" s="48"/>
      <c r="AH47" s="37">
        <f>AH48</f>
      </c>
      <c r="AI47" s="38"/>
      <c r="AJ47" s="48"/>
      <c r="AK47" s="37">
        <f>AK48</f>
      </c>
      <c r="AL47" s="38"/>
      <c r="AM47" s="47"/>
    </row>
    <row r="48" spans="1:39" ht="12.75">
      <c r="A48" s="41" t="s">
        <v>53</v>
      </c>
      <c r="B48" s="41" t="s">
        <v>32</v>
      </c>
      <c r="C48" s="42"/>
      <c r="D48" s="43">
        <f>'[1]22'!$H$34</f>
        <v>28</v>
      </c>
      <c r="E48" s="44">
        <f>IF(D48="","",RANK(D48,$D47:$DD47))</f>
        <v>4</v>
      </c>
      <c r="F48" s="45" t="str">
        <f>IF(D48="","","x")</f>
        <v>x</v>
      </c>
      <c r="G48" s="43">
        <f>'[1]22'!$M$34</f>
        <v>28</v>
      </c>
      <c r="H48" s="44">
        <f>IF(G48="","",RANK(G48,$D47:$DD47))</f>
        <v>4</v>
      </c>
      <c r="I48" s="45" t="str">
        <f>IF(G48="","","x")</f>
        <v>x</v>
      </c>
      <c r="J48" s="43">
        <f>'[1]22'!$R$34</f>
        <v>40</v>
      </c>
      <c r="K48" s="44">
        <f>IF(J48="","",RANK(J48,$D47:$DD47))</f>
        <v>2</v>
      </c>
      <c r="L48" s="45" t="str">
        <f>IF(J48="","","x")</f>
        <v>x</v>
      </c>
      <c r="M48" s="43">
        <f>'[1]22'!$W$34</f>
        <v>56</v>
      </c>
      <c r="N48" s="44">
        <f>IF(M48="","",RANK(M48,$D47:$DD47))</f>
        <v>1</v>
      </c>
      <c r="O48" s="45" t="str">
        <f>IF(M48="","","x")</f>
        <v>x</v>
      </c>
      <c r="P48" s="43">
        <f>'[1]22'!$AB$34</f>
        <v>36</v>
      </c>
      <c r="Q48" s="44">
        <f>IF(P48="","",RANK(P48,$D47:$DD47))</f>
        <v>3</v>
      </c>
      <c r="R48" s="45" t="str">
        <f>IF(P48="","","x")</f>
        <v>x</v>
      </c>
      <c r="S48" s="43">
        <f>'[1]22'!$AG$34</f>
        <v>16</v>
      </c>
      <c r="T48" s="44">
        <f>IF(S48="","",RANK(S48,$D47:$DD47))</f>
        <v>6</v>
      </c>
      <c r="U48" s="45" t="str">
        <f>IF(S48="","","x")</f>
        <v>x</v>
      </c>
      <c r="V48" s="46">
        <f>'[1]22'!$AL$34</f>
      </c>
      <c r="W48" s="44">
        <f>IF(V48="","",RANK(V48,$D47:$DD47))</f>
      </c>
      <c r="X48" s="45">
        <f>IF(V48="","","x")</f>
      </c>
      <c r="Y48" s="46">
        <f>'[1]22'!$AQ$34</f>
      </c>
      <c r="Z48" s="44">
        <f>IF(Y48="","",RANK(Y48,$D47:$DD47))</f>
      </c>
      <c r="AA48" s="45">
        <f>IF(Y48="","","x")</f>
      </c>
      <c r="AB48" s="46">
        <f>'[1]22'!$AV$34</f>
      </c>
      <c r="AC48" s="44">
        <f>IF(AB48="","",RANK(AB48,$D47:$DD47))</f>
      </c>
      <c r="AD48" s="45">
        <f>IF(AB48="","","x")</f>
      </c>
      <c r="AE48" s="46">
        <f>'[1]22'!$BA$34</f>
      </c>
      <c r="AF48" s="44">
        <f>IF(AE48="","",RANK(AE48,$D47:$DD47))</f>
      </c>
      <c r="AG48" s="45">
        <f>IF(AE48="","","x")</f>
      </c>
      <c r="AH48" s="46">
        <f>'[1]22'!$BF$34</f>
      </c>
      <c r="AI48" s="44">
        <f>IF(AH48="","",RANK(AH48,$D47:$DD47))</f>
      </c>
      <c r="AJ48" s="45">
        <f>IF(AH48="","","x")</f>
      </c>
      <c r="AK48" s="46">
        <f>'[1]22'!$BK$34</f>
      </c>
      <c r="AL48" s="44">
        <f>IF(AK48="","",RANK(AK48,$D47:$DD47))</f>
      </c>
      <c r="AM48" s="47">
        <f>IF(AK48="","","x")</f>
      </c>
    </row>
    <row r="49" spans="4:39" ht="3" customHeight="1">
      <c r="D49" s="39">
        <f>D50</f>
        <v>40</v>
      </c>
      <c r="E49" s="38"/>
      <c r="F49" s="48"/>
      <c r="G49" s="39">
        <f>G50</f>
        <v>14</v>
      </c>
      <c r="H49" s="38"/>
      <c r="I49" s="48"/>
      <c r="J49" s="39">
        <f>J50</f>
        <v>30</v>
      </c>
      <c r="K49" s="38"/>
      <c r="L49" s="48"/>
      <c r="M49" s="39">
        <f>M50</f>
        <v>80</v>
      </c>
      <c r="N49" s="38"/>
      <c r="O49" s="48"/>
      <c r="P49" s="39">
        <f>P50</f>
        <v>52</v>
      </c>
      <c r="Q49" s="38"/>
      <c r="R49" s="48"/>
      <c r="S49" s="39">
        <f>S50</f>
        <v>14</v>
      </c>
      <c r="T49" s="38"/>
      <c r="U49" s="48"/>
      <c r="V49" s="37">
        <f>V50</f>
      </c>
      <c r="W49" s="38"/>
      <c r="X49" s="48"/>
      <c r="Y49" s="37">
        <f>Y50</f>
      </c>
      <c r="Z49" s="38"/>
      <c r="AA49" s="48"/>
      <c r="AB49" s="37">
        <f>AB50</f>
      </c>
      <c r="AC49" s="38"/>
      <c r="AD49" s="48"/>
      <c r="AE49" s="37">
        <f>AE50</f>
      </c>
      <c r="AF49" s="38"/>
      <c r="AG49" s="48"/>
      <c r="AH49" s="37">
        <f>AH50</f>
      </c>
      <c r="AI49" s="38"/>
      <c r="AJ49" s="48"/>
      <c r="AK49" s="37">
        <f>AK50</f>
      </c>
      <c r="AL49" s="38"/>
      <c r="AM49" s="47"/>
    </row>
    <row r="50" spans="1:39" ht="12.75">
      <c r="A50" s="41" t="s">
        <v>54</v>
      </c>
      <c r="B50" s="41" t="s">
        <v>32</v>
      </c>
      <c r="C50" s="42"/>
      <c r="D50" s="43">
        <f>'[1]23'!$H$34</f>
        <v>40</v>
      </c>
      <c r="E50" s="44">
        <f>IF(D50="","",RANK(D50,$D49:$DD49))</f>
        <v>3</v>
      </c>
      <c r="F50" s="45" t="str">
        <f>IF(D50="","","x")</f>
        <v>x</v>
      </c>
      <c r="G50" s="43">
        <f>'[1]23'!$M$34</f>
        <v>14</v>
      </c>
      <c r="H50" s="44">
        <f>IF(G50="","",RANK(G50,$D49:$DD49))</f>
        <v>5</v>
      </c>
      <c r="I50" s="45" t="str">
        <f>IF(G50="","","x")</f>
        <v>x</v>
      </c>
      <c r="J50" s="43">
        <f>'[1]23'!$R$34</f>
        <v>30</v>
      </c>
      <c r="K50" s="44">
        <f>IF(J50="","",RANK(J50,$D49:$DD49))</f>
        <v>4</v>
      </c>
      <c r="L50" s="45" t="str">
        <f>IF(J50="","","x")</f>
        <v>x</v>
      </c>
      <c r="M50" s="43">
        <f>'[1]23'!$W$34</f>
        <v>80</v>
      </c>
      <c r="N50" s="44">
        <f>IF(M50="","",RANK(M50,$D49:$DD49))</f>
        <v>1</v>
      </c>
      <c r="O50" s="45" t="str">
        <f>IF(M50="","","x")</f>
        <v>x</v>
      </c>
      <c r="P50" s="43">
        <f>'[1]23'!$AB$34</f>
        <v>52</v>
      </c>
      <c r="Q50" s="44">
        <f>IF(P50="","",RANK(P50,$D49:$DD49))</f>
        <v>2</v>
      </c>
      <c r="R50" s="45" t="str">
        <f>IF(P50="","","x")</f>
        <v>x</v>
      </c>
      <c r="S50" s="43">
        <f>'[1]23'!$AG$34</f>
        <v>14</v>
      </c>
      <c r="T50" s="44">
        <f>IF(S50="","",RANK(S50,$D49:$DD49))</f>
        <v>5</v>
      </c>
      <c r="U50" s="45" t="str">
        <f>IF(S50="","","x")</f>
        <v>x</v>
      </c>
      <c r="V50" s="46">
        <f>'[1]23'!$AL$34</f>
      </c>
      <c r="W50" s="44">
        <f>IF(V50="","",RANK(V50,$D49:$DD49))</f>
      </c>
      <c r="X50" s="45">
        <f>IF(V50="","","x")</f>
      </c>
      <c r="Y50" s="46">
        <f>'[1]23'!$AQ$34</f>
      </c>
      <c r="Z50" s="44">
        <f>IF(Y50="","",RANK(Y50,$D49:$DD49))</f>
      </c>
      <c r="AA50" s="45">
        <f>IF(Y50="","","x")</f>
      </c>
      <c r="AB50" s="46">
        <f>'[1]23'!$AV$34</f>
      </c>
      <c r="AC50" s="44">
        <f>IF(AB50="","",RANK(AB50,$D49:$DD49))</f>
      </c>
      <c r="AD50" s="45">
        <f>IF(AB50="","","x")</f>
      </c>
      <c r="AE50" s="46">
        <f>'[1]23'!$BA$34</f>
      </c>
      <c r="AF50" s="44">
        <f>IF(AE50="","",RANK(AE50,$D49:$DD49))</f>
      </c>
      <c r="AG50" s="45">
        <f>IF(AE50="","","x")</f>
      </c>
      <c r="AH50" s="46">
        <f>'[1]23'!$BF$34</f>
      </c>
      <c r="AI50" s="44">
        <f>IF(AH50="","",RANK(AH50,$D49:$DD49))</f>
      </c>
      <c r="AJ50" s="45">
        <f>IF(AH50="","","x")</f>
      </c>
      <c r="AK50" s="46">
        <f>'[1]23'!$BK$34</f>
      </c>
      <c r="AL50" s="44">
        <f>IF(AK50="","",RANK(AK50,$D49:$DD49))</f>
      </c>
      <c r="AM50" s="47">
        <f>IF(AK50="","","x")</f>
      </c>
    </row>
    <row r="51" spans="4:39" ht="3" customHeight="1">
      <c r="D51" s="39">
        <f>D52</f>
        <v>42</v>
      </c>
      <c r="E51" s="38"/>
      <c r="F51" s="48"/>
      <c r="G51" s="39">
        <f>G52</f>
        <v>42</v>
      </c>
      <c r="H51" s="38"/>
      <c r="I51" s="48"/>
      <c r="J51" s="39">
        <f>J52</f>
        <v>48</v>
      </c>
      <c r="K51" s="38"/>
      <c r="L51" s="48"/>
      <c r="M51" s="39">
        <f>M52</f>
        <v>46</v>
      </c>
      <c r="N51" s="38"/>
      <c r="O51" s="48"/>
      <c r="P51" s="39">
        <f>P52</f>
        <v>60</v>
      </c>
      <c r="Q51" s="38"/>
      <c r="R51" s="48"/>
      <c r="S51" s="39">
        <f>S52</f>
        <v>32</v>
      </c>
      <c r="T51" s="38"/>
      <c r="U51" s="48"/>
      <c r="V51" s="37">
        <f>V52</f>
      </c>
      <c r="W51" s="38"/>
      <c r="X51" s="48"/>
      <c r="Y51" s="37">
        <f>Y52</f>
      </c>
      <c r="Z51" s="38"/>
      <c r="AA51" s="48"/>
      <c r="AB51" s="37">
        <f>AB52</f>
      </c>
      <c r="AC51" s="38"/>
      <c r="AD51" s="48"/>
      <c r="AE51" s="37">
        <f>AE52</f>
      </c>
      <c r="AF51" s="38"/>
      <c r="AG51" s="48"/>
      <c r="AH51" s="37">
        <f>AH52</f>
      </c>
      <c r="AI51" s="38"/>
      <c r="AJ51" s="48"/>
      <c r="AK51" s="37">
        <f>AK52</f>
      </c>
      <c r="AL51" s="38"/>
      <c r="AM51" s="47"/>
    </row>
    <row r="52" spans="1:39" ht="12.75">
      <c r="A52" s="41" t="s">
        <v>55</v>
      </c>
      <c r="B52" s="41" t="s">
        <v>32</v>
      </c>
      <c r="C52" s="42"/>
      <c r="D52" s="43">
        <f>'[1]24'!$H$34</f>
        <v>42</v>
      </c>
      <c r="E52" s="44">
        <f>IF(D52="","",RANK(D52,$D51:$DD51))</f>
        <v>4</v>
      </c>
      <c r="F52" s="45" t="str">
        <f>IF(D52="","","x")</f>
        <v>x</v>
      </c>
      <c r="G52" s="43">
        <f>'[1]24'!$M$34</f>
        <v>42</v>
      </c>
      <c r="H52" s="44">
        <f>IF(G52="","",RANK(G52,$D51:$DD51))</f>
        <v>4</v>
      </c>
      <c r="I52" s="45" t="str">
        <f>IF(G52="","","x")</f>
        <v>x</v>
      </c>
      <c r="J52" s="43">
        <f>'[1]24'!$R$34</f>
        <v>48</v>
      </c>
      <c r="K52" s="44">
        <f>IF(J52="","",RANK(J52,$D51:$DD51))</f>
        <v>2</v>
      </c>
      <c r="L52" s="45" t="str">
        <f>IF(J52="","","x")</f>
        <v>x</v>
      </c>
      <c r="M52" s="43">
        <f>'[1]24'!$W$34</f>
        <v>46</v>
      </c>
      <c r="N52" s="44">
        <f>IF(M52="","",RANK(M52,$D51:$DD51))</f>
        <v>3</v>
      </c>
      <c r="O52" s="45" t="str">
        <f>IF(M52="","","x")</f>
        <v>x</v>
      </c>
      <c r="P52" s="43">
        <f>'[1]24'!$AB$34</f>
        <v>60</v>
      </c>
      <c r="Q52" s="44">
        <f>IF(P52="","",RANK(P52,$D51:$DD51))</f>
        <v>1</v>
      </c>
      <c r="R52" s="45" t="str">
        <f>IF(P52="","","x")</f>
        <v>x</v>
      </c>
      <c r="S52" s="43">
        <f>'[1]24'!$AG$34</f>
        <v>32</v>
      </c>
      <c r="T52" s="44">
        <f>IF(S52="","",RANK(S52,$D51:$DD51))</f>
        <v>6</v>
      </c>
      <c r="U52" s="45" t="str">
        <f>IF(S52="","","x")</f>
        <v>x</v>
      </c>
      <c r="V52" s="46">
        <f>'[1]24'!$AL$34</f>
      </c>
      <c r="W52" s="44">
        <f>IF(V52="","",RANK(V52,$D51:$DD51))</f>
      </c>
      <c r="X52" s="45">
        <f>IF(V52="","","x")</f>
      </c>
      <c r="Y52" s="46">
        <f>'[1]24'!$AQ$34</f>
      </c>
      <c r="Z52" s="44">
        <f>IF(Y52="","",RANK(Y52,$D51:$DD51))</f>
      </c>
      <c r="AA52" s="45">
        <f>IF(Y52="","","x")</f>
      </c>
      <c r="AB52" s="46">
        <f>'[1]24'!$AV$34</f>
      </c>
      <c r="AC52" s="44">
        <f>IF(AB52="","",RANK(AB52,$D51:$DD51))</f>
      </c>
      <c r="AD52" s="45">
        <f>IF(AB52="","","x")</f>
      </c>
      <c r="AE52" s="46">
        <f>'[1]24'!$BA$34</f>
      </c>
      <c r="AF52" s="44">
        <f>IF(AE52="","",RANK(AE52,$D51:$DD51))</f>
      </c>
      <c r="AG52" s="45">
        <f>IF(AE52="","","x")</f>
      </c>
      <c r="AH52" s="46">
        <f>'[1]24'!$BF$34</f>
      </c>
      <c r="AI52" s="44">
        <f>IF(AH52="","",RANK(AH52,$D51:$DD51))</f>
      </c>
      <c r="AJ52" s="45">
        <f>IF(AH52="","","x")</f>
      </c>
      <c r="AK52" s="46">
        <f>'[1]24'!$BK$34</f>
      </c>
      <c r="AL52" s="44">
        <f>IF(AK52="","",RANK(AK52,$D51:$DD51))</f>
      </c>
      <c r="AM52" s="47">
        <f>IF(AK52="","","x")</f>
      </c>
    </row>
    <row r="53" spans="4:39" ht="3" customHeight="1">
      <c r="D53" s="39">
        <f>D54</f>
        <v>44</v>
      </c>
      <c r="E53" s="38"/>
      <c r="F53" s="48"/>
      <c r="G53" s="39">
        <f>G54</f>
        <v>46</v>
      </c>
      <c r="H53" s="38"/>
      <c r="I53" s="48"/>
      <c r="J53" s="39">
        <f>J54</f>
        <v>50</v>
      </c>
      <c r="K53" s="38"/>
      <c r="L53" s="48"/>
      <c r="M53" s="39">
        <f>M54</f>
        <v>50</v>
      </c>
      <c r="N53" s="38"/>
      <c r="O53" s="48"/>
      <c r="P53" s="39">
        <f>P54</f>
        <v>34</v>
      </c>
      <c r="Q53" s="38"/>
      <c r="R53" s="48"/>
      <c r="S53" s="39">
        <f>S54</f>
        <v>12</v>
      </c>
      <c r="T53" s="38"/>
      <c r="U53" s="48"/>
      <c r="V53" s="37">
        <f>V54</f>
      </c>
      <c r="W53" s="38"/>
      <c r="X53" s="48"/>
      <c r="Y53" s="37">
        <f>Y54</f>
      </c>
      <c r="Z53" s="38"/>
      <c r="AA53" s="48"/>
      <c r="AB53" s="37">
        <f>AB54</f>
      </c>
      <c r="AC53" s="38"/>
      <c r="AD53" s="48"/>
      <c r="AE53" s="37">
        <f>AE54</f>
      </c>
      <c r="AF53" s="38"/>
      <c r="AG53" s="48"/>
      <c r="AH53" s="37">
        <f>AH54</f>
      </c>
      <c r="AI53" s="38"/>
      <c r="AJ53" s="48"/>
      <c r="AK53" s="37">
        <f>AK54</f>
      </c>
      <c r="AL53" s="38"/>
      <c r="AM53" s="47"/>
    </row>
    <row r="54" spans="1:39" ht="12.75">
      <c r="A54" s="41" t="s">
        <v>56</v>
      </c>
      <c r="B54" s="41" t="s">
        <v>32</v>
      </c>
      <c r="C54" s="42"/>
      <c r="D54" s="43">
        <f>'[1]25'!$H$34</f>
        <v>44</v>
      </c>
      <c r="E54" s="44">
        <f>IF(D54="","",RANK(D54,$D53:$DD53))</f>
        <v>4</v>
      </c>
      <c r="F54" s="45" t="str">
        <f>IF(D54="","","x")</f>
        <v>x</v>
      </c>
      <c r="G54" s="43">
        <f>'[1]25'!$M$34</f>
        <v>46</v>
      </c>
      <c r="H54" s="44">
        <f>IF(G54="","",RANK(G54,$D53:$DD53))</f>
        <v>3</v>
      </c>
      <c r="I54" s="45" t="str">
        <f>IF(G54="","","x")</f>
        <v>x</v>
      </c>
      <c r="J54" s="43">
        <f>'[1]25'!$R$34</f>
        <v>50</v>
      </c>
      <c r="K54" s="44">
        <f>IF(J54="","",RANK(J54,$D53:$DD53))</f>
        <v>1</v>
      </c>
      <c r="L54" s="45" t="str">
        <f>IF(J54="","","x")</f>
        <v>x</v>
      </c>
      <c r="M54" s="43">
        <f>'[1]25'!$W$34</f>
        <v>50</v>
      </c>
      <c r="N54" s="44">
        <f>IF(M54="","",RANK(M54,$D53:$DD53))</f>
        <v>1</v>
      </c>
      <c r="O54" s="45" t="str">
        <f>IF(M54="","","x")</f>
        <v>x</v>
      </c>
      <c r="P54" s="43">
        <f>'[1]25'!$AB$34</f>
        <v>34</v>
      </c>
      <c r="Q54" s="44">
        <f>IF(P54="","",RANK(P54,$D53:$DD53))</f>
        <v>5</v>
      </c>
      <c r="R54" s="45" t="str">
        <f>IF(P54="","","x")</f>
        <v>x</v>
      </c>
      <c r="S54" s="43">
        <f>'[1]25'!$AG$34</f>
        <v>12</v>
      </c>
      <c r="T54" s="44">
        <f>IF(S54="","",RANK(S54,$D53:$DD53))</f>
        <v>6</v>
      </c>
      <c r="U54" s="45" t="str">
        <f>IF(S54="","","x")</f>
        <v>x</v>
      </c>
      <c r="V54" s="46">
        <f>'[1]25'!$AL$34</f>
      </c>
      <c r="W54" s="44">
        <f>IF(V54="","",RANK(V54,$D53:$DD53))</f>
      </c>
      <c r="X54" s="45">
        <f>IF(V54="","","x")</f>
      </c>
      <c r="Y54" s="46">
        <f>'[1]25'!$AQ$34</f>
      </c>
      <c r="Z54" s="44">
        <f>IF(Y54="","",RANK(Y54,$D53:$DD53))</f>
      </c>
      <c r="AA54" s="45">
        <f>IF(Y54="","","x")</f>
      </c>
      <c r="AB54" s="46">
        <f>'[1]25'!$AV$34</f>
      </c>
      <c r="AC54" s="44">
        <f>IF(AB54="","",RANK(AB54,$D53:$DD53))</f>
      </c>
      <c r="AD54" s="45">
        <f>IF(AB54="","","x")</f>
      </c>
      <c r="AE54" s="46">
        <f>'[1]25'!$BA$34</f>
      </c>
      <c r="AF54" s="44">
        <f>IF(AE54="","",RANK(AE54,$D53:$DD53))</f>
      </c>
      <c r="AG54" s="45">
        <f>IF(AE54="","","x")</f>
      </c>
      <c r="AH54" s="46">
        <f>'[1]25'!$BF$34</f>
      </c>
      <c r="AI54" s="44">
        <f>IF(AH54="","",RANK(AH54,$D53:$DD53))</f>
      </c>
      <c r="AJ54" s="45">
        <f>IF(AH54="","","x")</f>
      </c>
      <c r="AK54" s="46">
        <f>'[1]25'!$BK$34</f>
      </c>
      <c r="AL54" s="44">
        <f>IF(AK54="","",RANK(AK54,$D53:$DD53))</f>
      </c>
      <c r="AM54" s="47">
        <f>IF(AK54="","","x")</f>
      </c>
    </row>
    <row r="55" spans="4:39" ht="3" customHeight="1">
      <c r="D55" s="39">
        <f>D56</f>
        <v>60</v>
      </c>
      <c r="E55" s="38"/>
      <c r="F55" s="48"/>
      <c r="G55" s="39">
        <f>G56</f>
        <v>72</v>
      </c>
      <c r="H55" s="38"/>
      <c r="I55" s="48"/>
      <c r="J55" s="39">
        <f>J56</f>
        <v>92</v>
      </c>
      <c r="K55" s="38"/>
      <c r="L55" s="48"/>
      <c r="M55" s="39">
        <f>M56</f>
        <v>74</v>
      </c>
      <c r="N55" s="38"/>
      <c r="O55" s="48"/>
      <c r="P55" s="39">
        <f>P56</f>
        <v>78</v>
      </c>
      <c r="Q55" s="38"/>
      <c r="R55" s="48"/>
      <c r="S55" s="39">
        <f>S56</f>
        <v>90</v>
      </c>
      <c r="T55" s="38"/>
      <c r="U55" s="48"/>
      <c r="V55" s="37">
        <f>V56</f>
      </c>
      <c r="W55" s="38"/>
      <c r="X55" s="48"/>
      <c r="Y55" s="37">
        <f>Y56</f>
      </c>
      <c r="Z55" s="38"/>
      <c r="AA55" s="48"/>
      <c r="AB55" s="37">
        <f>AB56</f>
      </c>
      <c r="AC55" s="38"/>
      <c r="AD55" s="48"/>
      <c r="AE55" s="37">
        <f>AE56</f>
      </c>
      <c r="AF55" s="38"/>
      <c r="AG55" s="48"/>
      <c r="AH55" s="37">
        <f>AH56</f>
      </c>
      <c r="AI55" s="38"/>
      <c r="AJ55" s="48"/>
      <c r="AK55" s="37">
        <f>AK56</f>
      </c>
      <c r="AL55" s="38"/>
      <c r="AM55" s="47"/>
    </row>
    <row r="56" spans="1:39" ht="12.75">
      <c r="A56" s="41" t="s">
        <v>57</v>
      </c>
      <c r="B56" s="41" t="s">
        <v>32</v>
      </c>
      <c r="C56" s="42"/>
      <c r="D56" s="43">
        <f>'[1]26'!$H$34</f>
        <v>60</v>
      </c>
      <c r="E56" s="44">
        <f>IF(D56="","",RANK(D56,$D55:$DD55))</f>
        <v>6</v>
      </c>
      <c r="F56" s="45" t="str">
        <f>IF(D56="","","x")</f>
        <v>x</v>
      </c>
      <c r="G56" s="43">
        <f>'[1]26'!$M$34</f>
        <v>72</v>
      </c>
      <c r="H56" s="44">
        <f>IF(G56="","",RANK(G56,$D55:$DD55))</f>
        <v>5</v>
      </c>
      <c r="I56" s="45" t="str">
        <f>IF(G56="","","x")</f>
        <v>x</v>
      </c>
      <c r="J56" s="43">
        <f>'[1]26'!$R$34</f>
        <v>92</v>
      </c>
      <c r="K56" s="44">
        <f>IF(J56="","",RANK(J56,$D55:$DD55))</f>
        <v>1</v>
      </c>
      <c r="L56" s="45" t="str">
        <f>IF(J56="","","x")</f>
        <v>x</v>
      </c>
      <c r="M56" s="43">
        <f>'[1]26'!$W$34</f>
        <v>74</v>
      </c>
      <c r="N56" s="44">
        <f>IF(M56="","",RANK(M56,$D55:$DD55))</f>
        <v>4</v>
      </c>
      <c r="O56" s="45" t="str">
        <f>IF(M56="","","x")</f>
        <v>x</v>
      </c>
      <c r="P56" s="43">
        <f>'[1]26'!$AB$34</f>
        <v>78</v>
      </c>
      <c r="Q56" s="44">
        <f>IF(P56="","",RANK(P56,$D55:$DD55))</f>
        <v>3</v>
      </c>
      <c r="R56" s="45" t="str">
        <f>IF(P56="","","x")</f>
        <v>x</v>
      </c>
      <c r="S56" s="43">
        <f>'[1]26'!$AG$34</f>
        <v>90</v>
      </c>
      <c r="T56" s="44">
        <f>IF(S56="","",RANK(S56,$D55:$DD55))</f>
        <v>2</v>
      </c>
      <c r="U56" s="45" t="str">
        <f>IF(S56="","","x")</f>
        <v>x</v>
      </c>
      <c r="V56" s="46">
        <f>'[1]26'!$AL$34</f>
      </c>
      <c r="W56" s="44">
        <f>IF(V56="","",RANK(V56,$D55:$DD55))</f>
      </c>
      <c r="X56" s="45">
        <f>IF(V56="","","x")</f>
      </c>
      <c r="Y56" s="46">
        <f>'[1]26'!$AQ$34</f>
      </c>
      <c r="Z56" s="44">
        <f>IF(Y56="","",RANK(Y56,$D55:$DD55))</f>
      </c>
      <c r="AA56" s="45">
        <f>IF(Y56="","","x")</f>
      </c>
      <c r="AB56" s="46">
        <f>'[1]26'!$AV$34</f>
      </c>
      <c r="AC56" s="44">
        <f>IF(AB56="","",RANK(AB56,$D55:$DD55))</f>
      </c>
      <c r="AD56" s="45">
        <f>IF(AB56="","","x")</f>
      </c>
      <c r="AE56" s="46">
        <f>'[1]26'!$BA$34</f>
      </c>
      <c r="AF56" s="44">
        <f>IF(AE56="","",RANK(AE56,$D55:$DD55))</f>
      </c>
      <c r="AG56" s="45">
        <f>IF(AE56="","","x")</f>
      </c>
      <c r="AH56" s="46">
        <f>'[1]26'!$BF$34</f>
      </c>
      <c r="AI56" s="44">
        <f>IF(AH56="","",RANK(AH56,$D55:$DD55))</f>
      </c>
      <c r="AJ56" s="45">
        <f>IF(AH56="","","x")</f>
      </c>
      <c r="AK56" s="46">
        <f>'[1]26'!$BK$34</f>
      </c>
      <c r="AL56" s="44">
        <f>IF(AK56="","",RANK(AK56,$D55:$DD55))</f>
      </c>
      <c r="AM56" s="47">
        <f>IF(AK56="","","x")</f>
      </c>
    </row>
    <row r="57" spans="4:39" ht="3" customHeight="1">
      <c r="D57" s="39">
        <f>D58</f>
        <v>64</v>
      </c>
      <c r="E57" s="38"/>
      <c r="F57" s="48"/>
      <c r="G57" s="39">
        <f>G58</f>
        <v>46</v>
      </c>
      <c r="H57" s="38"/>
      <c r="I57" s="48"/>
      <c r="J57" s="39">
        <f>J58</f>
        <v>90</v>
      </c>
      <c r="K57" s="38"/>
      <c r="L57" s="48"/>
      <c r="M57" s="39">
        <f>M58</f>
        <v>102</v>
      </c>
      <c r="N57" s="38"/>
      <c r="O57" s="48"/>
      <c r="P57" s="39">
        <f>P58</f>
        <v>92</v>
      </c>
      <c r="Q57" s="38"/>
      <c r="R57" s="48"/>
      <c r="S57" s="39">
        <f>S58</f>
        <v>48</v>
      </c>
      <c r="T57" s="38"/>
      <c r="U57" s="48"/>
      <c r="V57" s="37">
        <f>V58</f>
      </c>
      <c r="W57" s="38"/>
      <c r="X57" s="48"/>
      <c r="Y57" s="37">
        <f>Y58</f>
      </c>
      <c r="Z57" s="38"/>
      <c r="AA57" s="48"/>
      <c r="AB57" s="37">
        <f>AB58</f>
      </c>
      <c r="AC57" s="38"/>
      <c r="AD57" s="48"/>
      <c r="AE57" s="37">
        <f>AE58</f>
      </c>
      <c r="AF57" s="38"/>
      <c r="AG57" s="48"/>
      <c r="AH57" s="37">
        <f>AH58</f>
      </c>
      <c r="AI57" s="38"/>
      <c r="AJ57" s="48"/>
      <c r="AK57" s="37">
        <f>AK58</f>
      </c>
      <c r="AL57" s="38"/>
      <c r="AM57" s="47"/>
    </row>
    <row r="58" spans="1:39" ht="12.75">
      <c r="A58" s="41" t="s">
        <v>58</v>
      </c>
      <c r="B58" s="41" t="s">
        <v>32</v>
      </c>
      <c r="C58" s="42"/>
      <c r="D58" s="43">
        <f>'[1]27'!$H$34</f>
        <v>64</v>
      </c>
      <c r="E58" s="44">
        <f>IF(D58="","",RANK(D58,$D57:$DD57))</f>
        <v>4</v>
      </c>
      <c r="F58" s="45" t="str">
        <f>IF(D58="","","x")</f>
        <v>x</v>
      </c>
      <c r="G58" s="43">
        <f>'[1]27'!$M$34</f>
        <v>46</v>
      </c>
      <c r="H58" s="44">
        <f>IF(G58="","",RANK(G58,$D57:$DD57))</f>
        <v>6</v>
      </c>
      <c r="I58" s="45" t="str">
        <f>IF(G58="","","x")</f>
        <v>x</v>
      </c>
      <c r="J58" s="43">
        <f>'[1]27'!$R$34</f>
        <v>90</v>
      </c>
      <c r="K58" s="44">
        <f>IF(J58="","",RANK(J58,$D57:$DD57))</f>
        <v>3</v>
      </c>
      <c r="L58" s="45" t="str">
        <f>IF(J58="","","x")</f>
        <v>x</v>
      </c>
      <c r="M58" s="43">
        <f>'[1]27'!$W$34</f>
        <v>102</v>
      </c>
      <c r="N58" s="44">
        <f>IF(M58="","",RANK(M58,$D57:$DD57))</f>
        <v>1</v>
      </c>
      <c r="O58" s="45" t="str">
        <f>IF(M58="","","x")</f>
        <v>x</v>
      </c>
      <c r="P58" s="43">
        <f>'[1]27'!$AB$34</f>
        <v>92</v>
      </c>
      <c r="Q58" s="44">
        <f>IF(P58="","",RANK(P58,$D57:$DD57))</f>
        <v>2</v>
      </c>
      <c r="R58" s="45" t="str">
        <f>IF(P58="","","x")</f>
        <v>x</v>
      </c>
      <c r="S58" s="43">
        <f>'[1]27'!$AG$34</f>
        <v>48</v>
      </c>
      <c r="T58" s="44">
        <f>IF(S58="","",RANK(S58,$D57:$DD57))</f>
        <v>5</v>
      </c>
      <c r="U58" s="45" t="str">
        <f>IF(S58="","","x")</f>
        <v>x</v>
      </c>
      <c r="V58" s="46">
        <f>'[1]27'!$AL$34</f>
      </c>
      <c r="W58" s="44">
        <f>IF(V58="","",RANK(V58,$D57:$DD57))</f>
      </c>
      <c r="X58" s="45">
        <f>IF(V58="","","x")</f>
      </c>
      <c r="Y58" s="46">
        <f>'[1]27'!$AQ$34</f>
      </c>
      <c r="Z58" s="44">
        <f>IF(Y58="","",RANK(Y58,$D57:$DD57))</f>
      </c>
      <c r="AA58" s="45">
        <f>IF(Y58="","","x")</f>
      </c>
      <c r="AB58" s="46">
        <f>'[1]27'!$AV$34</f>
      </c>
      <c r="AC58" s="44">
        <f>IF(AB58="","",RANK(AB58,$D57:$DD57))</f>
      </c>
      <c r="AD58" s="45">
        <f>IF(AB58="","","x")</f>
      </c>
      <c r="AE58" s="46">
        <f>'[1]27'!$BA$34</f>
      </c>
      <c r="AF58" s="44">
        <f>IF(AE58="","",RANK(AE58,$D57:$DD57))</f>
      </c>
      <c r="AG58" s="45">
        <f>IF(AE58="","","x")</f>
      </c>
      <c r="AH58" s="46">
        <f>'[1]27'!$BF$34</f>
      </c>
      <c r="AI58" s="44">
        <f>IF(AH58="","",RANK(AH58,$D57:$DD57))</f>
      </c>
      <c r="AJ58" s="45">
        <f>IF(AH58="","","x")</f>
      </c>
      <c r="AK58" s="46">
        <f>'[1]27'!$BK$34</f>
      </c>
      <c r="AL58" s="44">
        <f>IF(AK58="","",RANK(AK58,$D57:$DD57))</f>
      </c>
      <c r="AM58" s="47">
        <f>IF(AK58="","","x")</f>
      </c>
    </row>
    <row r="59" spans="4:39" ht="3" customHeight="1">
      <c r="D59" s="39">
        <f>D60</f>
        <v>48</v>
      </c>
      <c r="E59" s="38"/>
      <c r="F59" s="48"/>
      <c r="G59" s="39">
        <f>G60</f>
        <v>0</v>
      </c>
      <c r="H59" s="38"/>
      <c r="I59" s="48"/>
      <c r="J59" s="39">
        <f>J60</f>
        <v>60</v>
      </c>
      <c r="K59" s="38"/>
      <c r="L59" s="48"/>
      <c r="M59" s="39">
        <f>M60</f>
        <v>52</v>
      </c>
      <c r="N59" s="38"/>
      <c r="O59" s="48"/>
      <c r="P59" s="39">
        <f>P60</f>
        <v>64</v>
      </c>
      <c r="Q59" s="38"/>
      <c r="R59" s="48"/>
      <c r="S59" s="39">
        <f>S60</f>
        <v>74</v>
      </c>
      <c r="T59" s="38"/>
      <c r="U59" s="48"/>
      <c r="V59" s="37">
        <f>V60</f>
      </c>
      <c r="W59" s="38"/>
      <c r="X59" s="48"/>
      <c r="Y59" s="37">
        <f>Y60</f>
      </c>
      <c r="Z59" s="38"/>
      <c r="AA59" s="48"/>
      <c r="AB59" s="37">
        <f>AB60</f>
      </c>
      <c r="AC59" s="38"/>
      <c r="AD59" s="48"/>
      <c r="AE59" s="37">
        <f>AE60</f>
      </c>
      <c r="AF59" s="38"/>
      <c r="AG59" s="48"/>
      <c r="AH59" s="37">
        <f>AH60</f>
      </c>
      <c r="AI59" s="38"/>
      <c r="AJ59" s="48"/>
      <c r="AK59" s="37">
        <f>AK60</f>
      </c>
      <c r="AL59" s="38"/>
      <c r="AM59" s="47"/>
    </row>
    <row r="60" spans="1:39" ht="12.75">
      <c r="A60" s="41" t="s">
        <v>59</v>
      </c>
      <c r="B60" s="41" t="s">
        <v>32</v>
      </c>
      <c r="C60" s="42"/>
      <c r="D60" s="43">
        <f>'[1]28'!$H$34</f>
        <v>48</v>
      </c>
      <c r="E60" s="44">
        <f>IF(D60="","",RANK(D60,$D59:$DD59))</f>
        <v>5</v>
      </c>
      <c r="F60" s="45" t="str">
        <f>IF(D60="","","x")</f>
        <v>x</v>
      </c>
      <c r="G60" s="43">
        <f>'[1]28'!$M$34</f>
        <v>0</v>
      </c>
      <c r="H60" s="44">
        <f>IF(G60="","",RANK(G60,$D59:$DD59))</f>
        <v>6</v>
      </c>
      <c r="I60" s="45" t="str">
        <f>IF(G60="","","x")</f>
        <v>x</v>
      </c>
      <c r="J60" s="43">
        <f>'[1]28'!$R$34</f>
        <v>60</v>
      </c>
      <c r="K60" s="44">
        <f>IF(J60="","",RANK(J60,$D59:$DD59))</f>
        <v>3</v>
      </c>
      <c r="L60" s="45" t="str">
        <f>IF(J60="","","x")</f>
        <v>x</v>
      </c>
      <c r="M60" s="43">
        <f>'[1]28'!$W$34</f>
        <v>52</v>
      </c>
      <c r="N60" s="44">
        <f>IF(M60="","",RANK(M60,$D59:$DD59))</f>
        <v>4</v>
      </c>
      <c r="O60" s="45" t="str">
        <f>IF(M60="","","x")</f>
        <v>x</v>
      </c>
      <c r="P60" s="43">
        <f>'[1]28'!$AB$34</f>
        <v>64</v>
      </c>
      <c r="Q60" s="44">
        <f>IF(P60="","",RANK(P60,$D59:$DD59))</f>
        <v>2</v>
      </c>
      <c r="R60" s="45" t="str">
        <f>IF(P60="","","x")</f>
        <v>x</v>
      </c>
      <c r="S60" s="43">
        <f>'[1]28'!$AG$34</f>
        <v>74</v>
      </c>
      <c r="T60" s="44">
        <f>IF(S60="","",RANK(S60,$D59:$DD59))</f>
        <v>1</v>
      </c>
      <c r="U60" s="45" t="str">
        <f>IF(S60="","","x")</f>
        <v>x</v>
      </c>
      <c r="V60" s="46">
        <f>'[1]28'!$AL$34</f>
      </c>
      <c r="W60" s="44">
        <f>IF(V60="","",RANK(V60,$D59:$DD59))</f>
      </c>
      <c r="X60" s="45">
        <f>IF(V60="","","x")</f>
      </c>
      <c r="Y60" s="46">
        <f>'[1]28'!$AQ$34</f>
      </c>
      <c r="Z60" s="44">
        <f>IF(Y60="","",RANK(Y60,$D59:$DD59))</f>
      </c>
      <c r="AA60" s="45">
        <f>IF(Y60="","","x")</f>
      </c>
      <c r="AB60" s="46">
        <f>'[1]28'!$AV$34</f>
      </c>
      <c r="AC60" s="44">
        <f>IF(AB60="","",RANK(AB60,$D59:$DD59))</f>
      </c>
      <c r="AD60" s="45">
        <f>IF(AB60="","","x")</f>
      </c>
      <c r="AE60" s="46">
        <f>'[1]28'!$BA$34</f>
      </c>
      <c r="AF60" s="44">
        <f>IF(AE60="","",RANK(AE60,$D59:$DD59))</f>
      </c>
      <c r="AG60" s="45">
        <f>IF(AE60="","","x")</f>
      </c>
      <c r="AH60" s="46">
        <f>'[1]28'!$BF$34</f>
      </c>
      <c r="AI60" s="44">
        <f>IF(AH60="","",RANK(AH60,$D59:$DD59))</f>
      </c>
      <c r="AJ60" s="45">
        <f>IF(AH60="","","x")</f>
      </c>
      <c r="AK60" s="46">
        <f>'[1]28'!$BK$34</f>
      </c>
      <c r="AL60" s="44">
        <f>IF(AK60="","",RANK(AK60,$D59:$DD59))</f>
      </c>
      <c r="AM60" s="47">
        <f>IF(AK60="","","x")</f>
      </c>
    </row>
    <row r="61" spans="4:39" ht="3" customHeight="1">
      <c r="D61" s="39">
        <f>D62</f>
        <v>86</v>
      </c>
      <c r="E61" s="38"/>
      <c r="F61" s="48"/>
      <c r="G61" s="39">
        <f>G62</f>
        <v>84</v>
      </c>
      <c r="H61" s="38"/>
      <c r="I61" s="48"/>
      <c r="J61" s="39">
        <f>J62</f>
        <v>102</v>
      </c>
      <c r="K61" s="38"/>
      <c r="L61" s="48"/>
      <c r="M61" s="39">
        <f>M62</f>
        <v>82</v>
      </c>
      <c r="N61" s="38"/>
      <c r="O61" s="48"/>
      <c r="P61" s="39">
        <f>P62</f>
        <v>94</v>
      </c>
      <c r="Q61" s="38"/>
      <c r="R61" s="48"/>
      <c r="S61" s="39">
        <f>S62</f>
        <v>102</v>
      </c>
      <c r="T61" s="38"/>
      <c r="U61" s="48"/>
      <c r="V61" s="37">
        <f>V62</f>
      </c>
      <c r="W61" s="38"/>
      <c r="X61" s="48"/>
      <c r="Y61" s="37">
        <f>Y62</f>
      </c>
      <c r="Z61" s="38"/>
      <c r="AA61" s="48"/>
      <c r="AB61" s="37">
        <f>AB62</f>
      </c>
      <c r="AC61" s="38"/>
      <c r="AD61" s="48"/>
      <c r="AE61" s="37">
        <f>AE62</f>
      </c>
      <c r="AF61" s="38"/>
      <c r="AG61" s="48"/>
      <c r="AH61" s="37">
        <f>AH62</f>
      </c>
      <c r="AI61" s="38"/>
      <c r="AJ61" s="48"/>
      <c r="AK61" s="37">
        <f>AK62</f>
      </c>
      <c r="AL61" s="38"/>
      <c r="AM61" s="47"/>
    </row>
    <row r="62" spans="1:39" ht="12.75">
      <c r="A62" s="41" t="s">
        <v>60</v>
      </c>
      <c r="B62" s="41" t="s">
        <v>32</v>
      </c>
      <c r="C62" s="42"/>
      <c r="D62" s="43">
        <f>'[1]29'!$H$34</f>
        <v>86</v>
      </c>
      <c r="E62" s="44">
        <f>IF(D62="","",RANK(D62,$D61:$DD61))</f>
        <v>4</v>
      </c>
      <c r="F62" s="45" t="str">
        <f>IF(D62="","","x")</f>
        <v>x</v>
      </c>
      <c r="G62" s="43">
        <f>'[1]29'!$M$34</f>
        <v>84</v>
      </c>
      <c r="H62" s="44">
        <f>IF(G62="","",RANK(G62,$D61:$DD61))</f>
        <v>5</v>
      </c>
      <c r="I62" s="45" t="str">
        <f>IF(G62="","","x")</f>
        <v>x</v>
      </c>
      <c r="J62" s="43">
        <f>'[1]29'!$R$34</f>
        <v>102</v>
      </c>
      <c r="K62" s="44">
        <f>IF(J62="","",RANK(J62,$D61:$DD61))</f>
        <v>1</v>
      </c>
      <c r="L62" s="45" t="str">
        <f>IF(J62="","","x")</f>
        <v>x</v>
      </c>
      <c r="M62" s="43">
        <f>'[1]29'!$W$34</f>
        <v>82</v>
      </c>
      <c r="N62" s="44">
        <f>IF(M62="","",RANK(M62,$D61:$DD61))</f>
        <v>6</v>
      </c>
      <c r="O62" s="45" t="str">
        <f>IF(M62="","","x")</f>
        <v>x</v>
      </c>
      <c r="P62" s="43">
        <f>'[1]29'!$AB$34</f>
        <v>94</v>
      </c>
      <c r="Q62" s="44">
        <f>IF(P62="","",RANK(P62,$D61:$DD61))</f>
        <v>3</v>
      </c>
      <c r="R62" s="45" t="str">
        <f>IF(P62="","","x")</f>
        <v>x</v>
      </c>
      <c r="S62" s="43">
        <f>'[1]29'!$AG$34</f>
        <v>102</v>
      </c>
      <c r="T62" s="44">
        <f>IF(S62="","",RANK(S62,$D61:$DD61))</f>
        <v>1</v>
      </c>
      <c r="U62" s="45" t="str">
        <f>IF(S62="","","x")</f>
        <v>x</v>
      </c>
      <c r="V62" s="46">
        <f>'[1]29'!$AL$34</f>
      </c>
      <c r="W62" s="44">
        <f>IF(V62="","",RANK(V62,$D61:$DD61))</f>
      </c>
      <c r="X62" s="45">
        <f>IF(V62="","","x")</f>
      </c>
      <c r="Y62" s="46">
        <f>'[1]29'!$AQ$34</f>
      </c>
      <c r="Z62" s="44">
        <f>IF(Y62="","",RANK(Y62,$D61:$DD61))</f>
      </c>
      <c r="AA62" s="45">
        <f>IF(Y62="","","x")</f>
      </c>
      <c r="AB62" s="46">
        <f>'[1]29'!$AV$34</f>
      </c>
      <c r="AC62" s="44">
        <f>IF(AB62="","",RANK(AB62,$D61:$DD61))</f>
      </c>
      <c r="AD62" s="45">
        <f>IF(AB62="","","x")</f>
      </c>
      <c r="AE62" s="46">
        <f>'[1]29'!$BA$34</f>
      </c>
      <c r="AF62" s="44">
        <f>IF(AE62="","",RANK(AE62,$D61:$DD61))</f>
      </c>
      <c r="AG62" s="45">
        <f>IF(AE62="","","x")</f>
      </c>
      <c r="AH62" s="46">
        <f>'[1]29'!$BF$34</f>
      </c>
      <c r="AI62" s="44">
        <f>IF(AH62="","",RANK(AH62,$D61:$DD61))</f>
      </c>
      <c r="AJ62" s="45">
        <f>IF(AH62="","","x")</f>
      </c>
      <c r="AK62" s="46">
        <f>'[1]29'!$BK$34</f>
      </c>
      <c r="AL62" s="44">
        <f>IF(AK62="","",RANK(AK62,$D61:$DD61))</f>
      </c>
      <c r="AM62" s="47">
        <f>IF(AK62="","","x")</f>
      </c>
    </row>
    <row r="63" spans="4:39" ht="3" customHeight="1">
      <c r="D63" s="39">
        <f>D64</f>
        <v>66</v>
      </c>
      <c r="E63" s="38"/>
      <c r="F63" s="48"/>
      <c r="G63" s="39">
        <f>G64</f>
        <v>50</v>
      </c>
      <c r="H63" s="38"/>
      <c r="I63" s="48"/>
      <c r="J63" s="39">
        <f>J64</f>
        <v>60</v>
      </c>
      <c r="K63" s="38"/>
      <c r="L63" s="48"/>
      <c r="M63" s="39">
        <f>M64</f>
        <v>76</v>
      </c>
      <c r="N63" s="38"/>
      <c r="O63" s="48"/>
      <c r="P63" s="39">
        <f>P64</f>
        <v>50</v>
      </c>
      <c r="Q63" s="38"/>
      <c r="R63" s="48"/>
      <c r="S63" s="39">
        <f>S64</f>
        <v>52</v>
      </c>
      <c r="T63" s="38"/>
      <c r="U63" s="48"/>
      <c r="V63" s="37">
        <f>V64</f>
      </c>
      <c r="W63" s="38"/>
      <c r="X63" s="48"/>
      <c r="Y63" s="37">
        <f>Y64</f>
      </c>
      <c r="Z63" s="38"/>
      <c r="AA63" s="48"/>
      <c r="AB63" s="37">
        <f>AB64</f>
      </c>
      <c r="AC63" s="38"/>
      <c r="AD63" s="48"/>
      <c r="AE63" s="37">
        <f>AE64</f>
      </c>
      <c r="AF63" s="38"/>
      <c r="AG63" s="48"/>
      <c r="AH63" s="37">
        <f>AH64</f>
      </c>
      <c r="AI63" s="38"/>
      <c r="AJ63" s="48"/>
      <c r="AK63" s="37">
        <f>AK64</f>
      </c>
      <c r="AL63" s="38"/>
      <c r="AM63" s="47"/>
    </row>
    <row r="64" spans="1:39" ht="12.75">
      <c r="A64" s="41" t="s">
        <v>61</v>
      </c>
      <c r="B64" s="41" t="s">
        <v>32</v>
      </c>
      <c r="C64" s="42"/>
      <c r="D64" s="43">
        <f>'[1]30'!$H$34</f>
        <v>66</v>
      </c>
      <c r="E64" s="44">
        <f>IF(D64="","",RANK(D64,$D63:$DD63))</f>
        <v>2</v>
      </c>
      <c r="F64" s="45" t="str">
        <f>IF(D64="","","x")</f>
        <v>x</v>
      </c>
      <c r="G64" s="43">
        <f>'[1]30'!$M$34</f>
        <v>50</v>
      </c>
      <c r="H64" s="44">
        <f>IF(G64="","",RANK(G64,$D63:$DD63))</f>
        <v>5</v>
      </c>
      <c r="I64" s="45" t="str">
        <f>IF(G64="","","x")</f>
        <v>x</v>
      </c>
      <c r="J64" s="43">
        <f>'[1]30'!$R$34</f>
        <v>60</v>
      </c>
      <c r="K64" s="44">
        <f>IF(J64="","",RANK(J64,$D63:$DD63))</f>
        <v>3</v>
      </c>
      <c r="L64" s="45" t="str">
        <f>IF(J64="","","x")</f>
        <v>x</v>
      </c>
      <c r="M64" s="43">
        <f>'[1]30'!$W$34</f>
        <v>76</v>
      </c>
      <c r="N64" s="44">
        <f>IF(M64="","",RANK(M64,$D63:$DD63))</f>
        <v>1</v>
      </c>
      <c r="O64" s="45" t="str">
        <f>IF(M64="","","x")</f>
        <v>x</v>
      </c>
      <c r="P64" s="43">
        <f>'[1]30'!$AB$34</f>
        <v>50</v>
      </c>
      <c r="Q64" s="44">
        <f>IF(P64="","",RANK(P64,$D63:$DD63))</f>
        <v>5</v>
      </c>
      <c r="R64" s="45" t="str">
        <f>IF(P64="","","x")</f>
        <v>x</v>
      </c>
      <c r="S64" s="43">
        <f>'[1]30'!$AG$34</f>
        <v>52</v>
      </c>
      <c r="T64" s="44">
        <f>IF(S64="","",RANK(S64,$D63:$DD63))</f>
        <v>4</v>
      </c>
      <c r="U64" s="45" t="str">
        <f>IF(S64="","","x")</f>
        <v>x</v>
      </c>
      <c r="V64" s="46">
        <f>'[1]30'!$AL$34</f>
      </c>
      <c r="W64" s="44">
        <f>IF(V64="","",RANK(V64,$D63:$DD63))</f>
      </c>
      <c r="X64" s="45">
        <f>IF(V64="","","x")</f>
      </c>
      <c r="Y64" s="46">
        <f>'[1]30'!$AQ$34</f>
      </c>
      <c r="Z64" s="44">
        <f>IF(Y64="","",RANK(Y64,$D63:$DD63))</f>
      </c>
      <c r="AA64" s="45">
        <f>IF(Y64="","","x")</f>
      </c>
      <c r="AB64" s="46">
        <f>'[1]30'!$AV$34</f>
      </c>
      <c r="AC64" s="44">
        <f>IF(AB64="","",RANK(AB64,$D63:$DD63))</f>
      </c>
      <c r="AD64" s="45">
        <f>IF(AB64="","","x")</f>
      </c>
      <c r="AE64" s="46">
        <f>'[1]30'!$BA$34</f>
      </c>
      <c r="AF64" s="44">
        <f>IF(AE64="","",RANK(AE64,$D63:$DD63))</f>
      </c>
      <c r="AG64" s="45">
        <f>IF(AE64="","","x")</f>
      </c>
      <c r="AH64" s="46">
        <f>'[1]30'!$BF$34</f>
      </c>
      <c r="AI64" s="44">
        <f>IF(AH64="","",RANK(AH64,$D63:$DD63))</f>
      </c>
      <c r="AJ64" s="45">
        <f>IF(AH64="","","x")</f>
      </c>
      <c r="AK64" s="46">
        <f>'[1]30'!$BK$34</f>
      </c>
      <c r="AL64" s="44">
        <f>IF(AK64="","",RANK(AK64,$D63:$DD63))</f>
      </c>
      <c r="AM64" s="47">
        <f>IF(AK64="","","x")</f>
      </c>
    </row>
    <row r="65" spans="4:39" ht="3" customHeight="1">
      <c r="D65" s="39">
        <f>D66</f>
        <v>16</v>
      </c>
      <c r="E65" s="38"/>
      <c r="F65" s="48"/>
      <c r="G65" s="39">
        <f>G66</f>
        <v>14</v>
      </c>
      <c r="H65" s="38"/>
      <c r="I65" s="48"/>
      <c r="J65" s="39">
        <f>J66</f>
        <v>28</v>
      </c>
      <c r="K65" s="38"/>
      <c r="L65" s="48"/>
      <c r="M65" s="39">
        <f>M66</f>
        <v>58</v>
      </c>
      <c r="N65" s="38"/>
      <c r="O65" s="48"/>
      <c r="P65" s="39">
        <f>P66</f>
        <v>40</v>
      </c>
      <c r="Q65" s="38"/>
      <c r="R65" s="48"/>
      <c r="S65" s="39">
        <f>S66</f>
        <v>32</v>
      </c>
      <c r="T65" s="38"/>
      <c r="U65" s="48"/>
      <c r="V65" s="37">
        <f>V66</f>
      </c>
      <c r="W65" s="38"/>
      <c r="X65" s="48"/>
      <c r="Y65" s="37">
        <f>Y66</f>
      </c>
      <c r="Z65" s="38"/>
      <c r="AA65" s="48"/>
      <c r="AB65" s="37">
        <f>AB66</f>
      </c>
      <c r="AC65" s="38"/>
      <c r="AD65" s="48"/>
      <c r="AE65" s="37">
        <f>AE66</f>
      </c>
      <c r="AF65" s="38"/>
      <c r="AG65" s="48"/>
      <c r="AH65" s="37">
        <f>AH66</f>
      </c>
      <c r="AI65" s="38"/>
      <c r="AJ65" s="48"/>
      <c r="AK65" s="37">
        <f>AK66</f>
      </c>
      <c r="AL65" s="38"/>
      <c r="AM65" s="47"/>
    </row>
    <row r="66" spans="1:39" ht="12.75">
      <c r="A66" s="41" t="s">
        <v>62</v>
      </c>
      <c r="B66" s="41" t="s">
        <v>32</v>
      </c>
      <c r="C66" s="42"/>
      <c r="D66" s="43">
        <f>'[1]31'!$H$34</f>
        <v>16</v>
      </c>
      <c r="E66" s="44">
        <f>IF(D66="","",RANK(D66,$D65:$DD65))</f>
        <v>5</v>
      </c>
      <c r="F66" s="45" t="str">
        <f>IF(D66="","","x")</f>
        <v>x</v>
      </c>
      <c r="G66" s="43">
        <f>'[1]31'!$M$34</f>
        <v>14</v>
      </c>
      <c r="H66" s="44">
        <f>IF(G66="","",RANK(G66,$D65:$DD65))</f>
        <v>6</v>
      </c>
      <c r="I66" s="45" t="str">
        <f>IF(G66="","","x")</f>
        <v>x</v>
      </c>
      <c r="J66" s="43">
        <f>'[1]31'!$R$34</f>
        <v>28</v>
      </c>
      <c r="K66" s="44">
        <f>IF(J66="","",RANK(J66,$D65:$DD65))</f>
        <v>4</v>
      </c>
      <c r="L66" s="45" t="str">
        <f>IF(J66="","","x")</f>
        <v>x</v>
      </c>
      <c r="M66" s="43">
        <f>'[1]31'!$W$34</f>
        <v>58</v>
      </c>
      <c r="N66" s="44">
        <f>IF(M66="","",RANK(M66,$D65:$DD65))</f>
        <v>1</v>
      </c>
      <c r="O66" s="45" t="str">
        <f>IF(M66="","","x")</f>
        <v>x</v>
      </c>
      <c r="P66" s="43">
        <f>'[1]31'!$AB$34</f>
        <v>40</v>
      </c>
      <c r="Q66" s="44">
        <f>IF(P66="","",RANK(P66,$D65:$DD65))</f>
        <v>2</v>
      </c>
      <c r="R66" s="45" t="str">
        <f>IF(P66="","","x")</f>
        <v>x</v>
      </c>
      <c r="S66" s="43">
        <f>'[1]31'!$AG$34</f>
        <v>32</v>
      </c>
      <c r="T66" s="44">
        <f>IF(S66="","",RANK(S66,$D65:$DD65))</f>
        <v>3</v>
      </c>
      <c r="U66" s="45" t="str">
        <f>IF(S66="","","x")</f>
        <v>x</v>
      </c>
      <c r="V66" s="46">
        <f>'[1]31'!$AL$34</f>
      </c>
      <c r="W66" s="44">
        <f>IF(V66="","",RANK(V66,$D65:$DD65))</f>
      </c>
      <c r="X66" s="45">
        <f>IF(V66="","","x")</f>
      </c>
      <c r="Y66" s="46">
        <f>'[1]31'!$AQ$34</f>
      </c>
      <c r="Z66" s="44">
        <f>IF(Y66="","",RANK(Y66,$D65:$DD65))</f>
      </c>
      <c r="AA66" s="45">
        <f>IF(Y66="","","x")</f>
      </c>
      <c r="AB66" s="46">
        <f>'[1]31'!$AV$34</f>
      </c>
      <c r="AC66" s="44">
        <f>IF(AB66="","",RANK(AB66,$D65:$DD65))</f>
      </c>
      <c r="AD66" s="45">
        <f>IF(AB66="","","x")</f>
      </c>
      <c r="AE66" s="46">
        <f>'[1]31'!$BA$34</f>
      </c>
      <c r="AF66" s="44">
        <f>IF(AE66="","",RANK(AE66,$D65:$DD65))</f>
      </c>
      <c r="AG66" s="45">
        <f>IF(AE66="","","x")</f>
      </c>
      <c r="AH66" s="46">
        <f>'[1]31'!$BF$34</f>
      </c>
      <c r="AI66" s="44">
        <f>IF(AH66="","",RANK(AH66,$D65:$DD65))</f>
      </c>
      <c r="AJ66" s="45">
        <f>IF(AH66="","","x")</f>
      </c>
      <c r="AK66" s="46">
        <f>'[1]31'!$BK$34</f>
      </c>
      <c r="AL66" s="44">
        <f>IF(AK66="","",RANK(AK66,$D65:$DD65))</f>
      </c>
      <c r="AM66" s="47">
        <f>IF(AK66="","","x")</f>
      </c>
    </row>
    <row r="67" spans="4:39" ht="3" customHeight="1">
      <c r="D67" s="39">
        <f>D68</f>
        <v>42</v>
      </c>
      <c r="E67" s="38"/>
      <c r="F67" s="48"/>
      <c r="G67" s="39">
        <f>G68</f>
        <v>26</v>
      </c>
      <c r="H67" s="38"/>
      <c r="I67" s="48"/>
      <c r="J67" s="39">
        <f>J68</f>
        <v>92</v>
      </c>
      <c r="K67" s="38"/>
      <c r="L67" s="48"/>
      <c r="M67" s="39">
        <f>M68</f>
        <v>62</v>
      </c>
      <c r="N67" s="38"/>
      <c r="O67" s="48"/>
      <c r="P67" s="39">
        <f>P68</f>
        <v>58</v>
      </c>
      <c r="Q67" s="38"/>
      <c r="R67" s="48"/>
      <c r="S67" s="39">
        <f>S68</f>
        <v>60</v>
      </c>
      <c r="T67" s="38"/>
      <c r="U67" s="48"/>
      <c r="V67" s="37">
        <f>V68</f>
      </c>
      <c r="W67" s="38"/>
      <c r="X67" s="48"/>
      <c r="Y67" s="37">
        <f>Y68</f>
      </c>
      <c r="Z67" s="38"/>
      <c r="AA67" s="48"/>
      <c r="AB67" s="37">
        <f>AB68</f>
      </c>
      <c r="AC67" s="38"/>
      <c r="AD67" s="48"/>
      <c r="AE67" s="37">
        <f>AE68</f>
      </c>
      <c r="AF67" s="38"/>
      <c r="AG67" s="48"/>
      <c r="AH67" s="37">
        <f>AH68</f>
      </c>
      <c r="AI67" s="38"/>
      <c r="AJ67" s="48"/>
      <c r="AK67" s="37">
        <f>AK68</f>
      </c>
      <c r="AL67" s="38"/>
      <c r="AM67" s="47"/>
    </row>
    <row r="68" spans="1:39" ht="12.75">
      <c r="A68" s="41" t="s">
        <v>63</v>
      </c>
      <c r="B68" s="41" t="s">
        <v>32</v>
      </c>
      <c r="C68" s="42"/>
      <c r="D68" s="43">
        <f>'[1]32'!$H$34</f>
        <v>42</v>
      </c>
      <c r="E68" s="44">
        <f>IF(D68="","",RANK(D68,$D67:$DD67))</f>
        <v>5</v>
      </c>
      <c r="F68" s="45" t="str">
        <f>IF(D68="","","x")</f>
        <v>x</v>
      </c>
      <c r="G68" s="43">
        <f>'[1]32'!$M$34</f>
        <v>26</v>
      </c>
      <c r="H68" s="44">
        <f>IF(G68="","",RANK(G68,$D67:$DD67))</f>
        <v>6</v>
      </c>
      <c r="I68" s="45" t="str">
        <f>IF(G68="","","x")</f>
        <v>x</v>
      </c>
      <c r="J68" s="43">
        <f>'[1]32'!$R$34</f>
        <v>92</v>
      </c>
      <c r="K68" s="44">
        <f>IF(J68="","",RANK(J68,$D67:$DD67))</f>
        <v>1</v>
      </c>
      <c r="L68" s="45" t="str">
        <f>IF(J68="","","x")</f>
        <v>x</v>
      </c>
      <c r="M68" s="43">
        <f>'[1]32'!$W$34</f>
        <v>62</v>
      </c>
      <c r="N68" s="44">
        <f>IF(M68="","",RANK(M68,$D67:$DD67))</f>
        <v>2</v>
      </c>
      <c r="O68" s="45" t="str">
        <f>IF(M68="","","x")</f>
        <v>x</v>
      </c>
      <c r="P68" s="43">
        <f>'[1]32'!$AB$34</f>
        <v>58</v>
      </c>
      <c r="Q68" s="44">
        <f>IF(P68="","",RANK(P68,$D67:$DD67))</f>
        <v>4</v>
      </c>
      <c r="R68" s="45" t="str">
        <f>IF(P68="","","x")</f>
        <v>x</v>
      </c>
      <c r="S68" s="43">
        <f>'[1]32'!$AG$34</f>
        <v>60</v>
      </c>
      <c r="T68" s="44">
        <f>IF(S68="","",RANK(S68,$D67:$DD67))</f>
        <v>3</v>
      </c>
      <c r="U68" s="45" t="str">
        <f>IF(S68="","","x")</f>
        <v>x</v>
      </c>
      <c r="V68" s="46">
        <f>'[1]32'!$AL$34</f>
      </c>
      <c r="W68" s="44">
        <f>IF(V68="","",RANK(V68,$D67:$DD67))</f>
      </c>
      <c r="X68" s="45">
        <f>IF(V68="","","x")</f>
      </c>
      <c r="Y68" s="46">
        <f>'[1]32'!$AQ$34</f>
      </c>
      <c r="Z68" s="44">
        <f>IF(Y68="","",RANK(Y68,$D67:$DD67))</f>
      </c>
      <c r="AA68" s="45">
        <f>IF(Y68="","","x")</f>
      </c>
      <c r="AB68" s="46">
        <f>'[1]32'!$AV$34</f>
      </c>
      <c r="AC68" s="44">
        <f>IF(AB68="","",RANK(AB68,$D67:$DD67))</f>
      </c>
      <c r="AD68" s="45">
        <f>IF(AB68="","","x")</f>
      </c>
      <c r="AE68" s="46">
        <f>'[1]32'!$BA$34</f>
      </c>
      <c r="AF68" s="44">
        <f>IF(AE68="","",RANK(AE68,$D67:$DD67))</f>
      </c>
      <c r="AG68" s="45">
        <f>IF(AE68="","","x")</f>
      </c>
      <c r="AH68" s="46">
        <f>'[1]32'!$BF$34</f>
      </c>
      <c r="AI68" s="44">
        <f>IF(AH68="","",RANK(AH68,$D67:$DD67))</f>
      </c>
      <c r="AJ68" s="45">
        <f>IF(AH68="","","x")</f>
      </c>
      <c r="AK68" s="46">
        <f>'[1]32'!$BK$34</f>
      </c>
      <c r="AL68" s="44">
        <f>IF(AK68="","",RANK(AK68,$D67:$DD67))</f>
      </c>
      <c r="AM68" s="47">
        <f>IF(AK68="","","x")</f>
      </c>
    </row>
    <row r="69" spans="4:39" ht="3" customHeight="1">
      <c r="D69" s="39">
        <f>D70</f>
        <v>50</v>
      </c>
      <c r="E69" s="38"/>
      <c r="F69" s="48"/>
      <c r="G69" s="39">
        <f>G70</f>
        <v>58</v>
      </c>
      <c r="H69" s="38"/>
      <c r="I69" s="48"/>
      <c r="J69" s="39">
        <f>J70</f>
        <v>68</v>
      </c>
      <c r="K69" s="38"/>
      <c r="L69" s="48"/>
      <c r="M69" s="39">
        <f>M70</f>
        <v>58</v>
      </c>
      <c r="N69" s="38"/>
      <c r="O69" s="48"/>
      <c r="P69" s="39">
        <f>P70</f>
        <v>58</v>
      </c>
      <c r="Q69" s="38"/>
      <c r="R69" s="48"/>
      <c r="S69" s="39">
        <f>S70</f>
        <v>42</v>
      </c>
      <c r="T69" s="38"/>
      <c r="U69" s="48"/>
      <c r="V69" s="37">
        <f>V70</f>
      </c>
      <c r="W69" s="38"/>
      <c r="X69" s="48"/>
      <c r="Y69" s="37">
        <f>Y70</f>
      </c>
      <c r="Z69" s="38"/>
      <c r="AA69" s="48"/>
      <c r="AB69" s="37">
        <f>AB70</f>
      </c>
      <c r="AC69" s="38"/>
      <c r="AD69" s="48"/>
      <c r="AE69" s="37">
        <f>AE70</f>
      </c>
      <c r="AF69" s="38"/>
      <c r="AG69" s="48"/>
      <c r="AH69" s="37">
        <f>AH70</f>
      </c>
      <c r="AI69" s="38"/>
      <c r="AJ69" s="48"/>
      <c r="AK69" s="37">
        <f>AK70</f>
      </c>
      <c r="AL69" s="38"/>
      <c r="AM69" s="47"/>
    </row>
    <row r="70" spans="1:39" ht="12.75">
      <c r="A70" s="41" t="s">
        <v>64</v>
      </c>
      <c r="B70" s="41" t="s">
        <v>32</v>
      </c>
      <c r="C70" s="42"/>
      <c r="D70" s="43">
        <f>'[1]33'!$H$34</f>
        <v>50</v>
      </c>
      <c r="E70" s="44">
        <f>IF(D70="","",RANK(D70,$D69:$DD69))</f>
        <v>5</v>
      </c>
      <c r="F70" s="45" t="str">
        <f>IF(D70="","","x")</f>
        <v>x</v>
      </c>
      <c r="G70" s="43">
        <f>'[1]33'!$M$34</f>
        <v>58</v>
      </c>
      <c r="H70" s="44">
        <f>IF(G70="","",RANK(G70,$D69:$DD69))</f>
        <v>2</v>
      </c>
      <c r="I70" s="45" t="str">
        <f>IF(G70="","","x")</f>
        <v>x</v>
      </c>
      <c r="J70" s="43">
        <f>'[1]33'!$R$34</f>
        <v>68</v>
      </c>
      <c r="K70" s="44">
        <f>IF(J70="","",RANK(J70,$D69:$DD69))</f>
        <v>1</v>
      </c>
      <c r="L70" s="45" t="str">
        <f>IF(J70="","","x")</f>
        <v>x</v>
      </c>
      <c r="M70" s="43">
        <f>'[1]33'!$W$34</f>
        <v>58</v>
      </c>
      <c r="N70" s="44">
        <f>IF(M70="","",RANK(M70,$D69:$DD69))</f>
        <v>2</v>
      </c>
      <c r="O70" s="45" t="str">
        <f>IF(M70="","","x")</f>
        <v>x</v>
      </c>
      <c r="P70" s="43">
        <f>'[1]33'!$AB$34</f>
        <v>58</v>
      </c>
      <c r="Q70" s="44">
        <f>IF(P70="","",RANK(P70,$D69:$DD69))</f>
        <v>2</v>
      </c>
      <c r="R70" s="45" t="str">
        <f>IF(P70="","","x")</f>
        <v>x</v>
      </c>
      <c r="S70" s="43">
        <f>'[1]33'!$AG$34</f>
        <v>42</v>
      </c>
      <c r="T70" s="44">
        <f>IF(S70="","",RANK(S70,$D69:$DD69))</f>
        <v>6</v>
      </c>
      <c r="U70" s="45" t="str">
        <f>IF(S70="","","x")</f>
        <v>x</v>
      </c>
      <c r="V70" s="46">
        <f>'[1]33'!$AL$34</f>
      </c>
      <c r="W70" s="44">
        <f>IF(V70="","",RANK(V70,$D69:$DD69))</f>
      </c>
      <c r="X70" s="45">
        <f>IF(V70="","","x")</f>
      </c>
      <c r="Y70" s="46">
        <f>'[1]33'!$AQ$34</f>
      </c>
      <c r="Z70" s="44">
        <f>IF(Y70="","",RANK(Y70,$D69:$DD69))</f>
      </c>
      <c r="AA70" s="45">
        <f>IF(Y70="","","x")</f>
      </c>
      <c r="AB70" s="46">
        <f>'[1]33'!$AV$34</f>
      </c>
      <c r="AC70" s="44">
        <f>IF(AB70="","",RANK(AB70,$D69:$DD69))</f>
      </c>
      <c r="AD70" s="45">
        <f>IF(AB70="","","x")</f>
      </c>
      <c r="AE70" s="46">
        <f>'[1]33'!$BA$34</f>
      </c>
      <c r="AF70" s="44">
        <f>IF(AE70="","",RANK(AE70,$D69:$DD69))</f>
      </c>
      <c r="AG70" s="45">
        <f>IF(AE70="","","x")</f>
      </c>
      <c r="AH70" s="46">
        <f>'[1]33'!$BF$34</f>
      </c>
      <c r="AI70" s="44">
        <f>IF(AH70="","",RANK(AH70,$D69:$DD69))</f>
      </c>
      <c r="AJ70" s="45">
        <f>IF(AH70="","","x")</f>
      </c>
      <c r="AK70" s="46">
        <f>'[1]33'!$BK$34</f>
      </c>
      <c r="AL70" s="44">
        <f>IF(AK70="","",RANK(AK70,$D69:$DD69))</f>
      </c>
      <c r="AM70" s="47">
        <f>IF(AK70="","","x")</f>
      </c>
    </row>
    <row r="71" spans="4:39" ht="3" customHeight="1">
      <c r="D71" s="39">
        <f>D72</f>
        <v>98</v>
      </c>
      <c r="E71" s="38"/>
      <c r="F71" s="48"/>
      <c r="G71" s="39">
        <f>G72</f>
        <v>76</v>
      </c>
      <c r="H71" s="38"/>
      <c r="I71" s="48"/>
      <c r="J71" s="39">
        <f>J72</f>
        <v>88</v>
      </c>
      <c r="K71" s="38"/>
      <c r="L71" s="48"/>
      <c r="M71" s="39">
        <f>M72</f>
        <v>114</v>
      </c>
      <c r="N71" s="38"/>
      <c r="O71" s="48"/>
      <c r="P71" s="39">
        <f>P72</f>
        <v>106</v>
      </c>
      <c r="Q71" s="38"/>
      <c r="R71" s="48"/>
      <c r="S71" s="39">
        <f>S72</f>
        <v>88</v>
      </c>
      <c r="T71" s="38"/>
      <c r="U71" s="48"/>
      <c r="V71" s="37">
        <f>V72</f>
      </c>
      <c r="W71" s="38"/>
      <c r="X71" s="48"/>
      <c r="Y71" s="37">
        <f>Y72</f>
      </c>
      <c r="Z71" s="38"/>
      <c r="AA71" s="48"/>
      <c r="AB71" s="37">
        <f>AB72</f>
      </c>
      <c r="AC71" s="38"/>
      <c r="AD71" s="48"/>
      <c r="AE71" s="37">
        <f>AE72</f>
      </c>
      <c r="AF71" s="38"/>
      <c r="AG71" s="48"/>
      <c r="AH71" s="37">
        <f>AH72</f>
      </c>
      <c r="AI71" s="38"/>
      <c r="AJ71" s="48"/>
      <c r="AK71" s="37">
        <f>AK72</f>
      </c>
      <c r="AL71" s="38"/>
      <c r="AM71" s="47"/>
    </row>
    <row r="72" spans="1:39" ht="13.5" thickBot="1">
      <c r="A72" s="49" t="s">
        <v>65</v>
      </c>
      <c r="B72" s="49" t="s">
        <v>32</v>
      </c>
      <c r="C72" s="50"/>
      <c r="D72" s="39">
        <f>'[1]34'!$H$34</f>
        <v>98</v>
      </c>
      <c r="E72" s="51">
        <f>IF(D72="","",RANK(D72,$D71:$DD71))</f>
        <v>3</v>
      </c>
      <c r="F72" s="45" t="str">
        <f>IF(D72="","","x")</f>
        <v>x</v>
      </c>
      <c r="G72" s="39">
        <f>'[1]34'!$M$34</f>
        <v>76</v>
      </c>
      <c r="H72" s="51">
        <f>IF(G72="","",RANK(G72,$D71:$DD71))</f>
        <v>6</v>
      </c>
      <c r="I72" s="45" t="str">
        <f>IF(G72="","","x")</f>
        <v>x</v>
      </c>
      <c r="J72" s="39">
        <f>'[1]34'!$R$34</f>
        <v>88</v>
      </c>
      <c r="K72" s="51">
        <f>IF(J72="","",RANK(J72,$D71:$DD71))</f>
        <v>4</v>
      </c>
      <c r="L72" s="45" t="str">
        <f>IF(J72="","","x")</f>
        <v>x</v>
      </c>
      <c r="M72" s="39">
        <f>'[1]34'!$W$34</f>
        <v>114</v>
      </c>
      <c r="N72" s="51">
        <f>IF(M72="","",RANK(M72,$D71:$DD71))</f>
        <v>1</v>
      </c>
      <c r="O72" s="45" t="str">
        <f>IF(M72="","","x")</f>
        <v>x</v>
      </c>
      <c r="P72" s="39">
        <f>'[1]34'!$AB$34</f>
        <v>106</v>
      </c>
      <c r="Q72" s="51">
        <f>IF(P72="","",RANK(P72,$D71:$DD71))</f>
        <v>2</v>
      </c>
      <c r="R72" s="45" t="str">
        <f>IF(P72="","","x")</f>
        <v>x</v>
      </c>
      <c r="S72" s="39">
        <f>'[1]34'!$AG$34</f>
        <v>88</v>
      </c>
      <c r="T72" s="51">
        <f>IF(S72="","",RANK(S72,$D71:$DD71))</f>
        <v>4</v>
      </c>
      <c r="U72" s="45" t="str">
        <f>IF(S72="","","x")</f>
        <v>x</v>
      </c>
      <c r="V72" s="37">
        <f>'[1]34'!$AL$34</f>
      </c>
      <c r="W72" s="51">
        <f>IF(V72="","",RANK(V72,$D71:$DD71))</f>
      </c>
      <c r="X72" s="45">
        <f>IF(V72="","","x")</f>
      </c>
      <c r="Y72" s="37">
        <f>'[1]34'!$AQ$34</f>
      </c>
      <c r="Z72" s="51">
        <f>IF(Y72="","",RANK(Y72,$D71:$DD71))</f>
      </c>
      <c r="AA72" s="45">
        <f>IF(Y72="","","x")</f>
      </c>
      <c r="AB72" s="37">
        <f>'[1]34'!$AV$34</f>
      </c>
      <c r="AC72" s="51">
        <f>IF(AB72="","",RANK(AB72,$D71:$DD71))</f>
      </c>
      <c r="AD72" s="45">
        <f>IF(AB72="","","x")</f>
      </c>
      <c r="AE72" s="37">
        <f>'[1]34'!$BA$34</f>
      </c>
      <c r="AF72" s="51">
        <f>IF(AE72="","",RANK(AE72,$D71:$DD71))</f>
      </c>
      <c r="AG72" s="45">
        <f>IF(AE72="","","x")</f>
      </c>
      <c r="AH72" s="37">
        <f>'[1]34'!$BF$34</f>
      </c>
      <c r="AI72" s="51">
        <f>IF(AH72="","",RANK(AH72,$D71:$DD71))</f>
      </c>
      <c r="AJ72" s="45">
        <f>IF(AH72="","","x")</f>
      </c>
      <c r="AK72" s="37">
        <f>'[1]34'!$BK$34</f>
      </c>
      <c r="AL72" s="51">
        <f>IF(AK72="","",RANK(AK72,$D71:$DD71))</f>
      </c>
      <c r="AM72" s="47">
        <f>IF(AK72="","","x")</f>
      </c>
    </row>
    <row r="73" spans="1:39" ht="3" customHeight="1">
      <c r="A73" s="52"/>
      <c r="B73" s="52"/>
      <c r="C73" s="53"/>
      <c r="D73" s="54">
        <f>D74</f>
        <v>1856</v>
      </c>
      <c r="E73" s="55"/>
      <c r="F73" s="56"/>
      <c r="G73" s="57">
        <f>G74</f>
        <v>1622</v>
      </c>
      <c r="H73" s="55"/>
      <c r="I73" s="56"/>
      <c r="J73" s="57">
        <f>J74</f>
        <v>2091</v>
      </c>
      <c r="K73" s="55"/>
      <c r="L73" s="56"/>
      <c r="M73" s="57">
        <f>M74</f>
        <v>2133</v>
      </c>
      <c r="N73" s="55"/>
      <c r="O73" s="56"/>
      <c r="P73" s="57">
        <f>P74</f>
        <v>2138</v>
      </c>
      <c r="Q73" s="55"/>
      <c r="R73" s="56"/>
      <c r="S73" s="57">
        <f>S74</f>
        <v>1871</v>
      </c>
      <c r="T73" s="55"/>
      <c r="U73" s="56"/>
      <c r="V73" s="54">
        <f>V74</f>
        <v>0</v>
      </c>
      <c r="W73" s="58"/>
      <c r="X73" s="56"/>
      <c r="Y73" s="54">
        <f>Y74</f>
        <v>0</v>
      </c>
      <c r="Z73" s="58"/>
      <c r="AA73" s="56"/>
      <c r="AB73" s="54">
        <f>AB74</f>
        <v>0</v>
      </c>
      <c r="AC73" s="58"/>
      <c r="AD73" s="56"/>
      <c r="AE73" s="54">
        <f>AE74</f>
        <v>0</v>
      </c>
      <c r="AF73" s="58"/>
      <c r="AG73" s="56"/>
      <c r="AH73" s="54">
        <f>AH74</f>
        <v>0</v>
      </c>
      <c r="AI73" s="58"/>
      <c r="AJ73" s="56"/>
      <c r="AK73" s="54">
        <f>AK74</f>
        <v>0</v>
      </c>
      <c r="AL73" s="58"/>
      <c r="AM73" s="30"/>
    </row>
    <row r="74" spans="1:39" s="60" customFormat="1" ht="12.75">
      <c r="A74" s="59" t="s">
        <v>7</v>
      </c>
      <c r="B74" s="59"/>
      <c r="D74" s="61">
        <f>SUM(D72,D70,D68,D66,D64,D62,D60,D58,D56,D54,D52,D50,D48,D46,D44,D42,D40,D38,D36,D34,D32,D30,D28,D26,D24,D22,D20,D18,D16,D14)+SUM(D12,D10,D8,D6)</f>
        <v>1856</v>
      </c>
      <c r="E74" s="62">
        <f>IF(D74="","",RANK(D74,$D73:$DD73))</f>
        <v>5</v>
      </c>
      <c r="F74" s="63"/>
      <c r="G74" s="64">
        <f>SUM(G72,G70,G68,G66,G64,G62,G60,G58,G56,G54,G52,G50,G48,G46,G44,G42,G40,G38,G36,G34,G32,G30,G28,G26,G24,G22,G20,G18,G16,G14)+SUM(G12,G10,G8,G6)</f>
        <v>1622</v>
      </c>
      <c r="H74" s="62">
        <f>IF(G74="","",RANK(G74,$D73:$DD73))</f>
        <v>6</v>
      </c>
      <c r="I74" s="63"/>
      <c r="J74" s="64">
        <f>SUM(J72,J70,J68,J66,J64,J62,J60,J58,J56,J54,J52,J50,J48,J46,J44,J42,J40,J38,J36,J34,J32,J30,J28,J26,J24,J22,J20,J18,J16,J14)+SUM(J12,J10,J8,J6)</f>
        <v>2091</v>
      </c>
      <c r="K74" s="62">
        <f>IF(J74="","",RANK(J74,$D73:$DD73))</f>
        <v>3</v>
      </c>
      <c r="L74" s="63"/>
      <c r="M74" s="64">
        <f>SUM(M72,M70,M68,M66,M64,M62,M60,M58,M56,M54,M52,M50,M48,M46,M44,M42,M40,M38,M36,M34,M32,M30,M28,M26,M24,M22,M20,M18,M16,M14)+SUM(M12,M10,M8,M6)</f>
        <v>2133</v>
      </c>
      <c r="N74" s="62">
        <f>IF(M74="","",RANK(M74,$D73:$DD73))</f>
        <v>2</v>
      </c>
      <c r="O74" s="63"/>
      <c r="P74" s="64">
        <f>SUM(P72,P70,P68,P66,P64,P62,P60,P58,P56,P54,P52,P50,P48,P46,P44,P42,P40,P38,P36,P34,P32,P30,P28,P26,P24,P22,P20,P18,P16,P14)+SUM(P12,P10,P8,P6)</f>
        <v>2138</v>
      </c>
      <c r="Q74" s="62">
        <f>IF(P74="","",RANK(P74,$D73:$DD73))</f>
        <v>1</v>
      </c>
      <c r="R74" s="63"/>
      <c r="S74" s="64">
        <f>SUM(S72,S70,S68,S66,S64,S62,S60,S58,S56,S54,S52,S50,S48,S46,S44,S42,S40,S38,S36,S34,S32,S30,S28,S26,S24,S22,S20,S18,S16,S14)+SUM(S12,S10,S8,S6)</f>
        <v>1871</v>
      </c>
      <c r="T74" s="62">
        <f>IF(S74="","",RANK(S74,$D73:$DD73))</f>
        <v>4</v>
      </c>
      <c r="U74" s="63"/>
      <c r="V74" s="61">
        <f>SUM(V72,V70,V68,V66,V64,V62,V60,V58,V56,V54,V52,V50,V48,V46,V44,V42,V40,V38,V36,V34,V32,V30,V28,V26,V24,V22,V20,V18,V16,V14)+SUM(V12,V10,V8,V6)</f>
        <v>0</v>
      </c>
      <c r="W74" s="62">
        <f>IF(V74="","",RANK(V74,$D73:$DD73))</f>
        <v>7</v>
      </c>
      <c r="X74" s="63"/>
      <c r="Y74" s="61">
        <f>SUM(Y72,Y70,Y68,Y66,Y64,Y62,Y60,Y58,Y56,Y54,Y52,Y50,Y48,Y46,Y44,Y42,Y40,Y38,Y36,Y34,Y32,Y30,Y28,Y26,Y24,Y22,Y20,Y18,Y16,Y14)+SUM(Y12,Y10,Y8,Y6)</f>
        <v>0</v>
      </c>
      <c r="Z74" s="62">
        <f>IF(Y74="","",RANK(Y74,$D73:$DD73))</f>
        <v>7</v>
      </c>
      <c r="AA74" s="63"/>
      <c r="AB74" s="61">
        <f>SUM(AB72,AB70,AB68,AB66,AB64,AB62,AB60,AB58,AB56,AB54,AB52,AB50,AB48,AB46,AB44,AB42,AB40,AB38,AB36,AB34,AB32,AB30,AB28,AB26,AB24,AB22,AB20,AB18,AB16,AB14)+SUM(AB12,AB10,AB8,AB6)</f>
        <v>0</v>
      </c>
      <c r="AC74" s="62">
        <f>IF(AB74="","",RANK(AB74,$D73:$DD73))</f>
        <v>7</v>
      </c>
      <c r="AD74" s="63"/>
      <c r="AE74" s="61">
        <f>SUM(AE72,AE70,AE68,AE66,AE64,AE62,AE60,AE58,AE56,AE54,AE52,AE50,AE48,AE46,AE44,AE42,AE40,AE38,AE36,AE34,AE32,AE30,AE28,AE26,AE24,AE22,AE20,AE18,AE16,AE14)+SUM(AE12,AE10,AE8,AE6)</f>
        <v>0</v>
      </c>
      <c r="AF74" s="62">
        <f>IF(AE74="","",RANK(AE74,$D73:$DD73))</f>
        <v>7</v>
      </c>
      <c r="AG74" s="63"/>
      <c r="AH74" s="61">
        <f>SUM(AH72,AH70,AH68,AH66,AH64,AH62,AH60,AH58,AH56,AH54,AH52,AH50,AH48,AH46,AH44,AH42,AH40,AH38,AH36,AH34,AH32,AH30,AH28,AH26,AH24,AH22,AH20,AH18,AH16,AH14)+SUM(AH12,AH10,AH8,AH6)</f>
        <v>0</v>
      </c>
      <c r="AI74" s="62">
        <f>IF(AH74="","",RANK(AH74,$D73:$DD73))</f>
        <v>7</v>
      </c>
      <c r="AJ74" s="63"/>
      <c r="AK74" s="61">
        <f>SUM(AK72,AK70,AK68,AK66,AK64,AK62,AK60,AK58,AK56,AK54,AK52,AK50,AK48,AK46,AK44,AK42,AK40,AK38,AK36,AK34,AK32,AK30,AK28,AK26,AK24,AK22,AK20,AK18,AK16,AK14)+SUM(AK12,AK10,AK8,AK6)</f>
        <v>0</v>
      </c>
      <c r="AL74" s="62">
        <f>IF(AK74="","",RANK(AK74,$D73:$DD73))</f>
        <v>7</v>
      </c>
      <c r="AM74" s="63"/>
    </row>
    <row r="75" spans="6:36" ht="12.75">
      <c r="F75" s="30"/>
      <c r="I75" s="30"/>
      <c r="L75" s="30"/>
      <c r="O75" s="30"/>
      <c r="R75" s="30"/>
      <c r="U75" s="30"/>
      <c r="X75" s="30"/>
      <c r="AA75" s="30"/>
      <c r="AD75" s="30"/>
      <c r="AG75" s="30"/>
      <c r="AJ75" s="30"/>
    </row>
    <row r="76" spans="1:38" ht="12.75">
      <c r="A76" s="27" t="s">
        <v>66</v>
      </c>
      <c r="D76" s="82">
        <f>IF(D74=0,"0",D74/COUNTIF(F6:F72,"x"))</f>
        <v>54.588235294117645</v>
      </c>
      <c r="E76" s="83"/>
      <c r="F76" s="30"/>
      <c r="G76" s="93">
        <f>IF(G74=0,"0",G74/COUNTIF(I6:I72,"x"))</f>
        <v>47.705882352941174</v>
      </c>
      <c r="H76" s="94"/>
      <c r="I76" s="30"/>
      <c r="J76" s="93">
        <f>IF(J74=0,"0",J74/COUNTIF(L6:L72,"x"))</f>
        <v>61.5</v>
      </c>
      <c r="K76" s="94"/>
      <c r="L76" s="30"/>
      <c r="M76" s="93">
        <f>IF(M74=0,"0",M74/COUNTIF(O6:O72,"x"))</f>
        <v>62.73529411764706</v>
      </c>
      <c r="N76" s="94"/>
      <c r="O76" s="30"/>
      <c r="P76" s="93">
        <f>IF(P74=0,"0",P74/COUNTIF(R6:R72,"x"))</f>
        <v>62.88235294117647</v>
      </c>
      <c r="Q76" s="94"/>
      <c r="R76" s="30"/>
      <c r="S76" s="93">
        <f>IF(S74=0,"0",S74/COUNTIF(U6:U72,"x"))</f>
        <v>55.029411764705884</v>
      </c>
      <c r="T76" s="94"/>
      <c r="U76" s="30"/>
      <c r="V76" s="82" t="str">
        <f>IF(V74=0,"0",V74/COUNTIF(X6:X72,"x"))</f>
        <v>0</v>
      </c>
      <c r="W76" s="83"/>
      <c r="X76" s="30"/>
      <c r="Y76" s="82" t="str">
        <f>IF(Y74=0,"0",Y74/COUNTIF(AA6:AA72,"x"))</f>
        <v>0</v>
      </c>
      <c r="Z76" s="83"/>
      <c r="AA76" s="30"/>
      <c r="AB76" s="82" t="str">
        <f>IF(AB74=0,"0",AB74/COUNTIF(AD6:AD72,"x"))</f>
        <v>0</v>
      </c>
      <c r="AC76" s="83"/>
      <c r="AD76" s="30"/>
      <c r="AE76" s="82" t="str">
        <f>IF(AE74=0,"0",AE74/COUNTIF(AG6:AG72,"x"))</f>
        <v>0</v>
      </c>
      <c r="AF76" s="83"/>
      <c r="AG76" s="30"/>
      <c r="AH76" s="82" t="str">
        <f>IF(AH74=0,"0",AH74/COUNTIF(AJ6:AJ72,"x"))</f>
        <v>0</v>
      </c>
      <c r="AI76" s="83"/>
      <c r="AJ76" s="30"/>
      <c r="AK76" s="82" t="str">
        <f>IF(AK74=0,"0",AK74/COUNTIF(AM6:AM72,"x"))</f>
        <v>0</v>
      </c>
      <c r="AL76" s="83"/>
    </row>
    <row r="77" spans="1:38" ht="12.75">
      <c r="A77" s="27" t="s">
        <v>67</v>
      </c>
      <c r="D77" s="84">
        <f>MAX(D6:D72)</f>
        <v>98</v>
      </c>
      <c r="E77" s="85"/>
      <c r="F77" s="30"/>
      <c r="G77" s="95">
        <f>MAX(G6:G72)</f>
        <v>90</v>
      </c>
      <c r="H77" s="90"/>
      <c r="I77" s="30"/>
      <c r="J77" s="95">
        <f>MAX(J6:J72)</f>
        <v>104</v>
      </c>
      <c r="K77" s="90"/>
      <c r="L77" s="30"/>
      <c r="M77" s="95">
        <f>MAX(M6:M72)</f>
        <v>144</v>
      </c>
      <c r="N77" s="90"/>
      <c r="O77" s="30"/>
      <c r="P77" s="95">
        <f>MAX(P6:P72)</f>
        <v>132</v>
      </c>
      <c r="Q77" s="90"/>
      <c r="R77" s="30"/>
      <c r="S77" s="95">
        <f>MAX(S6:S72)</f>
        <v>110</v>
      </c>
      <c r="T77" s="90"/>
      <c r="U77" s="30"/>
      <c r="V77" s="84">
        <f>MAX(V6:V72)</f>
        <v>0</v>
      </c>
      <c r="W77" s="85"/>
      <c r="X77" s="30"/>
      <c r="Y77" s="84">
        <f>MAX(Y6:Y72)</f>
        <v>0</v>
      </c>
      <c r="Z77" s="85"/>
      <c r="AA77" s="30"/>
      <c r="AB77" s="84">
        <f>MAX(AB6:AB72)</f>
        <v>0</v>
      </c>
      <c r="AC77" s="85"/>
      <c r="AD77" s="30"/>
      <c r="AE77" s="84">
        <f>MAX(AE6:AE72)</f>
        <v>0</v>
      </c>
      <c r="AF77" s="85"/>
      <c r="AG77" s="30"/>
      <c r="AH77" s="84">
        <f>MAX(AH6:AH72)</f>
        <v>0</v>
      </c>
      <c r="AI77" s="85"/>
      <c r="AJ77" s="30"/>
      <c r="AK77" s="84">
        <f>MAX(AK6:AK72)</f>
        <v>0</v>
      </c>
      <c r="AL77" s="85"/>
    </row>
    <row r="78" spans="1:38" ht="12.75">
      <c r="A78" s="27" t="s">
        <v>68</v>
      </c>
      <c r="D78" s="84">
        <f>MIN(D6:D72)</f>
        <v>16</v>
      </c>
      <c r="E78" s="85"/>
      <c r="F78" s="30"/>
      <c r="G78" s="95">
        <f>MIN(G6:G72)</f>
        <v>0</v>
      </c>
      <c r="H78" s="90"/>
      <c r="I78" s="30"/>
      <c r="J78" s="95">
        <f>MIN(J6:J72)</f>
        <v>14</v>
      </c>
      <c r="K78" s="90"/>
      <c r="L78" s="30"/>
      <c r="M78" s="95">
        <f>MIN(M6:M72)</f>
        <v>30</v>
      </c>
      <c r="N78" s="90"/>
      <c r="O78" s="30"/>
      <c r="P78" s="95">
        <f>MIN(P6:P72)</f>
        <v>24</v>
      </c>
      <c r="Q78" s="90"/>
      <c r="R78" s="30"/>
      <c r="S78" s="95">
        <f>MIN(S6:S72)</f>
        <v>12</v>
      </c>
      <c r="T78" s="90"/>
      <c r="U78" s="30"/>
      <c r="V78" s="84">
        <f>MIN(V6:V72)</f>
        <v>0</v>
      </c>
      <c r="W78" s="85"/>
      <c r="X78" s="30"/>
      <c r="Y78" s="84">
        <f>MIN(Y6:Y72)</f>
        <v>0</v>
      </c>
      <c r="Z78" s="85"/>
      <c r="AA78" s="30"/>
      <c r="AB78" s="84">
        <f>MIN(AB6:AB72)</f>
        <v>0</v>
      </c>
      <c r="AC78" s="85"/>
      <c r="AD78" s="30"/>
      <c r="AE78" s="84">
        <f>MIN(AE6:AE72)</f>
        <v>0</v>
      </c>
      <c r="AF78" s="85"/>
      <c r="AG78" s="30"/>
      <c r="AH78" s="84">
        <f>MIN(AH6:AH72)</f>
        <v>0</v>
      </c>
      <c r="AI78" s="85"/>
      <c r="AJ78" s="30"/>
      <c r="AK78" s="84">
        <f>MIN(AK6:AK72)</f>
        <v>0</v>
      </c>
      <c r="AL78" s="85"/>
    </row>
    <row r="79" spans="1:38" ht="12.75">
      <c r="A79" s="27" t="s">
        <v>69</v>
      </c>
      <c r="D79" s="86" t="str">
        <f>HLOOKUP(MAX('[1]Dennis'!$D$74:$AL$74),'[1]Dennis'!$D$74:$AL$75,2,)</f>
        <v>VfB</v>
      </c>
      <c r="E79" s="85"/>
      <c r="F79" s="30"/>
      <c r="G79" s="89" t="str">
        <f>HLOOKUP(MAX('[1]Arne'!$D$74:$AL$74),'[1]Arne'!$D$74:$AL$75,2,)</f>
        <v>S 04</v>
      </c>
      <c r="H79" s="90"/>
      <c r="I79" s="30"/>
      <c r="J79" s="89" t="str">
        <f>HLOOKUP(MAX('[1]Alex'!$D$74:$AL$74),'[1]Alex'!$D$74:$AL$75,2,)</f>
        <v>SVW</v>
      </c>
      <c r="K79" s="90"/>
      <c r="L79" s="30"/>
      <c r="M79" s="89" t="str">
        <f>HLOOKUP(MAX('[1]Alfred'!$D$74:$AL$74),'[1]Alfred'!$D$74:$AL$75,2,)</f>
        <v>S 04</v>
      </c>
      <c r="N79" s="90"/>
      <c r="O79" s="30"/>
      <c r="P79" s="89" t="str">
        <f>HLOOKUP(MAX('[1]Sascha S.'!$D$74:$AL$74),'[1]Sascha S.'!$D$74:$AL$75,2,)</f>
        <v>M'Gladb.</v>
      </c>
      <c r="Q79" s="90"/>
      <c r="R79" s="30"/>
      <c r="S79" s="89" t="str">
        <f>HLOOKUP(MAX('[1]Sascha K.'!$D$74:$AL$74),'[1]Sascha K.'!$D$74:$AL$75,2,)</f>
        <v>SVW</v>
      </c>
      <c r="T79" s="90"/>
      <c r="U79" s="30"/>
      <c r="V79" s="86" t="str">
        <f>HLOOKUP(MAX('[1]Spieler 7'!$D$74:$AL$74),'[1]Spieler 7'!$D$74:$AL$75,2,)</f>
        <v>FCB</v>
      </c>
      <c r="W79" s="85"/>
      <c r="X79" s="30"/>
      <c r="Y79" s="86" t="str">
        <f>HLOOKUP(MAX('[1]Spieler 8'!$D$74:$AL$74),'[1]Spieler 8'!$D$74:$AL$75,2,)</f>
        <v>FCB</v>
      </c>
      <c r="Z79" s="85"/>
      <c r="AA79" s="30"/>
      <c r="AB79" s="86" t="str">
        <f>HLOOKUP(MAX('[1]Spieler 9'!$D$74:$AL$74),'[1]Spieler 9'!$D$74:$AL$75,2,)</f>
        <v>FCB</v>
      </c>
      <c r="AC79" s="85"/>
      <c r="AD79" s="30"/>
      <c r="AE79" s="86" t="str">
        <f>HLOOKUP(MAX('[1]Spieler 10'!$D$74:$AL$74),'[1]Spieler 10'!$D$74:$AL$75,2,)</f>
        <v>FCB</v>
      </c>
      <c r="AF79" s="85"/>
      <c r="AG79" s="30"/>
      <c r="AH79" s="86" t="str">
        <f>HLOOKUP(MAX('[1]Spieler 11'!$D$74:$AL$74),'[1]Spieler 11'!$D$74:$AL$75,2,)</f>
        <v>FCB</v>
      </c>
      <c r="AI79" s="85"/>
      <c r="AJ79" s="30"/>
      <c r="AK79" s="86" t="str">
        <f>HLOOKUP(MAX('[1]Spieler 12'!$D$74:$AL$74),'[1]Spieler 12'!$D$74:$AL$75,2,)</f>
        <v>FCB</v>
      </c>
      <c r="AL79" s="85"/>
    </row>
    <row r="80" spans="1:38" ht="12.75">
      <c r="A80" s="27" t="s">
        <v>70</v>
      </c>
      <c r="D80" s="86" t="str">
        <f>HLOOKUP(MIN('[1]Dennis'!$D$74:$AL$74),'[1]Dennis'!$D$74:$AL$75,2,)</f>
        <v>Bochum</v>
      </c>
      <c r="E80" s="85"/>
      <c r="F80" s="30"/>
      <c r="G80" s="89" t="str">
        <f>HLOOKUP(MIN('[1]Arne'!$D$74:$AL$74),'[1]Arne'!$D$74:$AL$75,2,)</f>
        <v>Bochum</v>
      </c>
      <c r="H80" s="90"/>
      <c r="I80" s="30"/>
      <c r="J80" s="89" t="str">
        <f>HLOOKUP(MIN('[1]Alex'!$D$74:$AL$74),'[1]Alex'!$D$74:$AL$75,2,)</f>
        <v>Bochum</v>
      </c>
      <c r="K80" s="90"/>
      <c r="L80" s="30"/>
      <c r="M80" s="89" t="str">
        <f>HLOOKUP(MIN('[1]Alfred'!$D$74:$AL$74),'[1]Alfred'!$D$74:$AL$75,2,)</f>
        <v>Bochum</v>
      </c>
      <c r="N80" s="90"/>
      <c r="O80" s="30"/>
      <c r="P80" s="89" t="str">
        <f>HLOOKUP(MIN('[1]Sascha S.'!$D$74:$AL$74),'[1]Sascha S.'!$D$74:$AL$75,2,)</f>
        <v>Bochum</v>
      </c>
      <c r="Q80" s="90"/>
      <c r="R80" s="30"/>
      <c r="S80" s="89" t="str">
        <f>HLOOKUP(MIN('[1]Sascha K.'!$D$74:$AL$74),'[1]Sascha K.'!$D$74:$AL$75,2,)</f>
        <v>Bochum</v>
      </c>
      <c r="T80" s="90"/>
      <c r="U80" s="30"/>
      <c r="V80" s="86" t="str">
        <f>HLOOKUP(MIN('[1]Spieler 7'!$D$74:$AL$74),'[1]Spieler 7'!$D$74:$AL$75,2,)</f>
        <v>FCB</v>
      </c>
      <c r="W80" s="85"/>
      <c r="X80" s="30"/>
      <c r="Y80" s="86" t="str">
        <f>HLOOKUP(MIN('[1]Spieler 8'!$D$74:$AL$74),'[1]Spieler 8'!$D$74:$AL$75,2,)</f>
        <v>FCB</v>
      </c>
      <c r="Z80" s="85"/>
      <c r="AA80" s="30"/>
      <c r="AB80" s="86" t="str">
        <f>HLOOKUP(MIN('[1]Spieler 9'!$D$74:$AL$74),'[1]Spieler 9'!$D$74:$AL$75,2,)</f>
        <v>FCB</v>
      </c>
      <c r="AC80" s="85"/>
      <c r="AD80" s="30"/>
      <c r="AE80" s="86" t="str">
        <f>HLOOKUP(MIN('[1]Spieler 10'!$D$74:$AL$74),'[1]Spieler 10'!$D$74:$AL$75,2,)</f>
        <v>FCB</v>
      </c>
      <c r="AF80" s="85"/>
      <c r="AG80" s="30"/>
      <c r="AH80" s="86" t="str">
        <f>HLOOKUP(MIN('[1]Spieler 11'!$D$74:$AL$74),'[1]Spieler 11'!$D$74:$AL$75,2,)</f>
        <v>FCB</v>
      </c>
      <c r="AI80" s="85"/>
      <c r="AJ80" s="30"/>
      <c r="AK80" s="86" t="str">
        <f>HLOOKUP(MIN('[1]Spieler 12'!$D$74:$AL$74),'[1]Spieler 12'!$D$74:$AL$75,2,)</f>
        <v>FCB</v>
      </c>
      <c r="AL80" s="85"/>
    </row>
    <row r="81" spans="1:38" ht="12.75">
      <c r="A81" s="27" t="s">
        <v>71</v>
      </c>
      <c r="D81" s="87">
        <f>COUNTIF(E6:E72,"1")</f>
        <v>1</v>
      </c>
      <c r="E81" s="88"/>
      <c r="F81" s="30"/>
      <c r="G81" s="91">
        <f>COUNTIF(H6:H72,"1")</f>
        <v>2</v>
      </c>
      <c r="H81" s="92"/>
      <c r="I81" s="30"/>
      <c r="J81" s="91">
        <f>COUNTIF(K6:K72,"1")</f>
        <v>12</v>
      </c>
      <c r="K81" s="92"/>
      <c r="L81" s="30"/>
      <c r="M81" s="91">
        <f>COUNTIF(N6:N72,"1")</f>
        <v>11</v>
      </c>
      <c r="N81" s="92"/>
      <c r="O81" s="30"/>
      <c r="P81" s="91">
        <f>COUNTIF(Q6:Q72,"1")</f>
        <v>4</v>
      </c>
      <c r="Q81" s="92"/>
      <c r="R81" s="30"/>
      <c r="S81" s="91">
        <f>COUNTIF(T6:T72,"1")</f>
        <v>7</v>
      </c>
      <c r="T81" s="92"/>
      <c r="U81" s="30"/>
      <c r="V81" s="87">
        <f>COUNTIF(W6:W72,"1")</f>
        <v>0</v>
      </c>
      <c r="W81" s="88"/>
      <c r="X81" s="30"/>
      <c r="Y81" s="87">
        <f>COUNTIF(Z6:Z72,"1")</f>
        <v>0</v>
      </c>
      <c r="Z81" s="88"/>
      <c r="AA81" s="30"/>
      <c r="AB81" s="87">
        <f>COUNTIF(AC6:AC72,"1")</f>
        <v>0</v>
      </c>
      <c r="AC81" s="88"/>
      <c r="AD81" s="30"/>
      <c r="AE81" s="87">
        <f>COUNTIF(AF6:AF72,"1")</f>
        <v>0</v>
      </c>
      <c r="AF81" s="88"/>
      <c r="AG81" s="30"/>
      <c r="AH81" s="87">
        <f>COUNTIF(AI6:AI72,"1")</f>
        <v>0</v>
      </c>
      <c r="AI81" s="88"/>
      <c r="AJ81" s="30"/>
      <c r="AK81" s="87">
        <f>COUNTIF(AL6:AL72,"1")</f>
        <v>0</v>
      </c>
      <c r="AL81" s="88"/>
    </row>
  </sheetData>
  <sheetProtection/>
  <mergeCells count="84">
    <mergeCell ref="D2:E3"/>
    <mergeCell ref="G2:H3"/>
    <mergeCell ref="J2:K3"/>
    <mergeCell ref="M2:N3"/>
    <mergeCell ref="P2:Q3"/>
    <mergeCell ref="S2:T3"/>
    <mergeCell ref="V2:W3"/>
    <mergeCell ref="Y2:Z3"/>
    <mergeCell ref="AB2:AC3"/>
    <mergeCell ref="AE2:AF3"/>
    <mergeCell ref="AH2:AI3"/>
    <mergeCell ref="AK2:AL3"/>
    <mergeCell ref="D76:E76"/>
    <mergeCell ref="D77:E77"/>
    <mergeCell ref="G76:H76"/>
    <mergeCell ref="G77:H77"/>
    <mergeCell ref="J76:K76"/>
    <mergeCell ref="J77:K77"/>
    <mergeCell ref="M76:N76"/>
    <mergeCell ref="M77:N77"/>
    <mergeCell ref="D78:E78"/>
    <mergeCell ref="D79:E79"/>
    <mergeCell ref="D80:E80"/>
    <mergeCell ref="D81:E81"/>
    <mergeCell ref="G78:H78"/>
    <mergeCell ref="G79:H79"/>
    <mergeCell ref="G80:H80"/>
    <mergeCell ref="G81:H81"/>
    <mergeCell ref="J78:K78"/>
    <mergeCell ref="J79:K79"/>
    <mergeCell ref="J80:K80"/>
    <mergeCell ref="J81:K81"/>
    <mergeCell ref="M78:N78"/>
    <mergeCell ref="M79:N79"/>
    <mergeCell ref="M80:N80"/>
    <mergeCell ref="M81:N81"/>
    <mergeCell ref="P76:Q76"/>
    <mergeCell ref="P77:Q77"/>
    <mergeCell ref="P78:Q78"/>
    <mergeCell ref="P79:Q79"/>
    <mergeCell ref="V80:W80"/>
    <mergeCell ref="V81:W81"/>
    <mergeCell ref="S76:T76"/>
    <mergeCell ref="S77:T77"/>
    <mergeCell ref="S78:T78"/>
    <mergeCell ref="S79:T79"/>
    <mergeCell ref="P80:Q80"/>
    <mergeCell ref="P81:Q81"/>
    <mergeCell ref="S80:T80"/>
    <mergeCell ref="S81:T81"/>
    <mergeCell ref="Y80:Z80"/>
    <mergeCell ref="Y81:Z81"/>
    <mergeCell ref="V76:W76"/>
    <mergeCell ref="V77:W77"/>
    <mergeCell ref="Y76:Z76"/>
    <mergeCell ref="Y77:Z77"/>
    <mergeCell ref="Y78:Z78"/>
    <mergeCell ref="Y79:Z79"/>
    <mergeCell ref="V78:W78"/>
    <mergeCell ref="V79:W79"/>
    <mergeCell ref="AB76:AC76"/>
    <mergeCell ref="AB77:AC77"/>
    <mergeCell ref="AB78:AC78"/>
    <mergeCell ref="AB79:AC79"/>
    <mergeCell ref="AH80:AI80"/>
    <mergeCell ref="AH81:AI81"/>
    <mergeCell ref="AE76:AF76"/>
    <mergeCell ref="AE77:AF77"/>
    <mergeCell ref="AE78:AF78"/>
    <mergeCell ref="AE79:AF79"/>
    <mergeCell ref="AB80:AC80"/>
    <mergeCell ref="AB81:AC81"/>
    <mergeCell ref="AE80:AF80"/>
    <mergeCell ref="AE81:AF81"/>
    <mergeCell ref="AK80:AL80"/>
    <mergeCell ref="AK81:AL81"/>
    <mergeCell ref="AH76:AI76"/>
    <mergeCell ref="AH77:AI77"/>
    <mergeCell ref="AK76:AL76"/>
    <mergeCell ref="AK77:AL77"/>
    <mergeCell ref="AK78:AL78"/>
    <mergeCell ref="AK79:AL79"/>
    <mergeCell ref="AH78:AI78"/>
    <mergeCell ref="AH79:AI79"/>
  </mergeCells>
  <conditionalFormatting sqref="E6:E72 H6:H72 K6:K72 N6:N72 Q6:Q72 T6:T72 E74 H74 K74 N74 Q74 T74 W74 Z74 AC74 AF74 AI74 AL74 W6:W72 Z6:Z72 AC6:AC72 AF6:AF72 AI6:AI72 AL6:AL72">
    <cfRule type="cellIs" priority="1" dxfId="0" operator="equal" stopIfTrue="1">
      <formula>1</formula>
    </cfRule>
  </conditionalFormatting>
  <printOptions/>
  <pageMargins left="0.787401575" right="0.48" top="0.48" bottom="0.56" header="0.4921259845" footer="0.4921259845"/>
  <pageSetup horizontalDpi="600" verticalDpi="600" orientation="landscape" paperSize="9" scale="90" r:id="rId1"/>
  <colBreaks count="1" manualBreakCount="1">
    <brk id="33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73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20</v>
      </c>
      <c r="B6" s="2" t="s">
        <v>6</v>
      </c>
      <c r="C6" s="10" t="s">
        <v>11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0</v>
      </c>
      <c r="E7" s="15">
        <v>1</v>
      </c>
      <c r="F7" s="7" t="s">
        <v>6</v>
      </c>
      <c r="G7" s="16">
        <v>3</v>
      </c>
      <c r="H7" s="17" t="s">
        <v>89</v>
      </c>
      <c r="I7" s="14"/>
      <c r="J7" s="15">
        <v>1</v>
      </c>
      <c r="K7" s="7" t="s">
        <v>6</v>
      </c>
      <c r="L7" s="16">
        <v>1</v>
      </c>
      <c r="M7" s="17">
        <v>16</v>
      </c>
      <c r="O7" s="15">
        <v>0</v>
      </c>
      <c r="P7" s="7" t="s">
        <v>6</v>
      </c>
      <c r="Q7" s="16">
        <v>2</v>
      </c>
      <c r="R7" s="17" t="s">
        <v>89</v>
      </c>
      <c r="T7" s="15">
        <v>2</v>
      </c>
      <c r="U7" s="7" t="s">
        <v>6</v>
      </c>
      <c r="V7" s="16">
        <v>1</v>
      </c>
      <c r="W7" s="17" t="s">
        <v>89</v>
      </c>
      <c r="Y7" s="15">
        <v>1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2</v>
      </c>
      <c r="B8" s="19"/>
      <c r="C8" s="20">
        <v>18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21</v>
      </c>
      <c r="B9" s="2" t="s">
        <v>6</v>
      </c>
      <c r="C9" s="10" t="s">
        <v>19</v>
      </c>
      <c r="E9" s="11"/>
      <c r="F9" s="12"/>
      <c r="G9" s="12"/>
      <c r="H9" s="13">
        <v>14</v>
      </c>
      <c r="I9" s="14"/>
      <c r="J9" s="11"/>
      <c r="K9" s="12"/>
      <c r="L9" s="12"/>
      <c r="M9" s="13">
        <v>14</v>
      </c>
      <c r="O9" s="11"/>
      <c r="P9" s="12"/>
      <c r="Q9" s="12"/>
      <c r="R9" s="13">
        <v>16</v>
      </c>
      <c r="T9" s="11"/>
      <c r="U9" s="12"/>
      <c r="V9" s="12"/>
      <c r="W9" s="13">
        <v>14</v>
      </c>
      <c r="Y9" s="11"/>
      <c r="Z9" s="12"/>
      <c r="AA9" s="12"/>
      <c r="AB9" s="13">
        <v>12</v>
      </c>
      <c r="AD9" s="11"/>
      <c r="AE9" s="12"/>
      <c r="AF9" s="12"/>
      <c r="AG9" s="13">
        <v>14</v>
      </c>
    </row>
    <row r="10" spans="1:33" ht="11.25">
      <c r="A10" s="9">
        <v>3</v>
      </c>
      <c r="B10" s="2" t="s">
        <v>6</v>
      </c>
      <c r="C10" s="10">
        <v>2</v>
      </c>
      <c r="E10" s="15">
        <v>2</v>
      </c>
      <c r="F10" s="7" t="s">
        <v>6</v>
      </c>
      <c r="G10" s="16">
        <v>1</v>
      </c>
      <c r="H10" s="17">
        <v>14</v>
      </c>
      <c r="I10" s="14"/>
      <c r="J10" s="15">
        <v>2</v>
      </c>
      <c r="K10" s="7" t="s">
        <v>6</v>
      </c>
      <c r="L10" s="16">
        <v>1</v>
      </c>
      <c r="M10" s="17">
        <v>14</v>
      </c>
      <c r="O10" s="15">
        <v>3</v>
      </c>
      <c r="P10" s="7" t="s">
        <v>6</v>
      </c>
      <c r="Q10" s="16">
        <v>1</v>
      </c>
      <c r="R10" s="17">
        <v>16</v>
      </c>
      <c r="T10" s="15">
        <v>2</v>
      </c>
      <c r="U10" s="7" t="s">
        <v>6</v>
      </c>
      <c r="V10" s="16">
        <v>1</v>
      </c>
      <c r="W10" s="17">
        <v>14</v>
      </c>
      <c r="Y10" s="15">
        <v>2</v>
      </c>
      <c r="Z10" s="7" t="s">
        <v>6</v>
      </c>
      <c r="AA10" s="16">
        <v>0</v>
      </c>
      <c r="AB10" s="17">
        <v>12</v>
      </c>
      <c r="AD10" s="15">
        <v>2</v>
      </c>
      <c r="AE10" s="7" t="s">
        <v>6</v>
      </c>
      <c r="AF10" s="16">
        <v>1</v>
      </c>
      <c r="AG10" s="17">
        <v>14</v>
      </c>
    </row>
    <row r="11" spans="1:33" ht="6" customHeight="1">
      <c r="A11" s="18">
        <v>8</v>
      </c>
      <c r="B11" s="19"/>
      <c r="C11" s="20">
        <v>13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13</v>
      </c>
      <c r="B12" s="2" t="s">
        <v>6</v>
      </c>
      <c r="C12" s="10" t="s">
        <v>23</v>
      </c>
      <c r="E12" s="11"/>
      <c r="F12" s="12"/>
      <c r="G12" s="12"/>
      <c r="H12" s="13">
        <v>16</v>
      </c>
      <c r="I12" s="14"/>
      <c r="J12" s="11"/>
      <c r="K12" s="12"/>
      <c r="L12" s="12"/>
      <c r="M12" s="13">
        <v>20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2</v>
      </c>
      <c r="B13" s="2" t="s">
        <v>6</v>
      </c>
      <c r="C13" s="10">
        <v>2</v>
      </c>
      <c r="E13" s="15">
        <v>1</v>
      </c>
      <c r="F13" s="7" t="s">
        <v>6</v>
      </c>
      <c r="G13" s="16">
        <v>1</v>
      </c>
      <c r="H13" s="17">
        <v>16</v>
      </c>
      <c r="I13" s="14"/>
      <c r="J13" s="15">
        <v>2</v>
      </c>
      <c r="K13" s="7" t="s">
        <v>6</v>
      </c>
      <c r="L13" s="16">
        <v>2</v>
      </c>
      <c r="M13" s="17">
        <v>20</v>
      </c>
      <c r="O13" s="15">
        <v>1</v>
      </c>
      <c r="P13" s="7" t="s">
        <v>6</v>
      </c>
      <c r="Q13" s="16">
        <v>2</v>
      </c>
      <c r="R13" s="17" t="s">
        <v>89</v>
      </c>
      <c r="T13" s="15">
        <v>3</v>
      </c>
      <c r="U13" s="7" t="s">
        <v>6</v>
      </c>
      <c r="V13" s="16">
        <v>1</v>
      </c>
      <c r="W13" s="17" t="s">
        <v>89</v>
      </c>
      <c r="Y13" s="15">
        <v>2</v>
      </c>
      <c r="Z13" s="7" t="s">
        <v>6</v>
      </c>
      <c r="AA13" s="16">
        <v>1</v>
      </c>
      <c r="AB13" s="17" t="s">
        <v>89</v>
      </c>
      <c r="AD13" s="15">
        <v>0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</v>
      </c>
      <c r="B14" s="19"/>
      <c r="C14" s="20">
        <v>16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18</v>
      </c>
      <c r="B15" s="2" t="s">
        <v>6</v>
      </c>
      <c r="C15" s="10" t="s">
        <v>28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>
        <v>16</v>
      </c>
      <c r="O15" s="11"/>
      <c r="P15" s="12"/>
      <c r="Q15" s="12"/>
      <c r="R15" s="13">
        <v>14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0</v>
      </c>
      <c r="B16" s="2" t="s">
        <v>6</v>
      </c>
      <c r="C16" s="10">
        <v>0</v>
      </c>
      <c r="E16" s="15">
        <v>3</v>
      </c>
      <c r="F16" s="7" t="s">
        <v>6</v>
      </c>
      <c r="G16" s="16">
        <v>1</v>
      </c>
      <c r="H16" s="17" t="s">
        <v>89</v>
      </c>
      <c r="I16" s="14"/>
      <c r="J16" s="15">
        <v>1</v>
      </c>
      <c r="K16" s="7" t="s">
        <v>6</v>
      </c>
      <c r="L16" s="16">
        <v>1</v>
      </c>
      <c r="M16" s="17">
        <v>16</v>
      </c>
      <c r="O16" s="15">
        <v>2</v>
      </c>
      <c r="P16" s="7" t="s">
        <v>6</v>
      </c>
      <c r="Q16" s="16">
        <v>2</v>
      </c>
      <c r="R16" s="17">
        <v>14</v>
      </c>
      <c r="T16" s="15">
        <v>3</v>
      </c>
      <c r="U16" s="7" t="s">
        <v>6</v>
      </c>
      <c r="V16" s="16">
        <v>1</v>
      </c>
      <c r="W16" s="17" t="s">
        <v>89</v>
      </c>
      <c r="Y16" s="15">
        <v>3</v>
      </c>
      <c r="Z16" s="7" t="s">
        <v>6</v>
      </c>
      <c r="AA16" s="16">
        <v>1</v>
      </c>
      <c r="AB16" s="17" t="s">
        <v>89</v>
      </c>
      <c r="AD16" s="15">
        <v>2</v>
      </c>
      <c r="AE16" s="7" t="s">
        <v>6</v>
      </c>
      <c r="AF16" s="16">
        <v>0</v>
      </c>
      <c r="AG16" s="17" t="s">
        <v>89</v>
      </c>
    </row>
    <row r="17" spans="1:33" ht="6" customHeight="1">
      <c r="A17" s="18">
        <v>15</v>
      </c>
      <c r="B17" s="19"/>
      <c r="C17" s="20">
        <v>6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14</v>
      </c>
      <c r="B18" s="2" t="s">
        <v>6</v>
      </c>
      <c r="C18" s="10" t="s">
        <v>9</v>
      </c>
      <c r="E18" s="11"/>
      <c r="F18" s="12"/>
      <c r="G18" s="12"/>
      <c r="H18" s="13">
        <v>10</v>
      </c>
      <c r="I18" s="14"/>
      <c r="J18" s="11"/>
      <c r="K18" s="12"/>
      <c r="L18" s="12"/>
      <c r="M18" s="13">
        <v>14</v>
      </c>
      <c r="O18" s="11"/>
      <c r="P18" s="12"/>
      <c r="Q18" s="12"/>
      <c r="R18" s="13">
        <v>12</v>
      </c>
      <c r="T18" s="11"/>
      <c r="U18" s="12"/>
      <c r="V18" s="12"/>
      <c r="W18" s="13" t="s">
        <v>89</v>
      </c>
      <c r="Y18" s="11"/>
      <c r="Z18" s="12"/>
      <c r="AA18" s="12"/>
      <c r="AB18" s="13">
        <v>16</v>
      </c>
      <c r="AD18" s="11"/>
      <c r="AE18" s="12"/>
      <c r="AF18" s="12"/>
      <c r="AG18" s="13">
        <v>16</v>
      </c>
    </row>
    <row r="19" spans="1:33" ht="11.25">
      <c r="A19" s="9">
        <v>0</v>
      </c>
      <c r="B19" s="2" t="s">
        <v>6</v>
      </c>
      <c r="C19" s="10">
        <v>2</v>
      </c>
      <c r="E19" s="15">
        <v>2</v>
      </c>
      <c r="F19" s="7" t="s">
        <v>6</v>
      </c>
      <c r="G19" s="16">
        <v>4</v>
      </c>
      <c r="H19" s="17">
        <v>10</v>
      </c>
      <c r="I19" s="14"/>
      <c r="J19" s="15">
        <v>1</v>
      </c>
      <c r="K19" s="7" t="s">
        <v>6</v>
      </c>
      <c r="L19" s="16">
        <v>3</v>
      </c>
      <c r="M19" s="17">
        <v>14</v>
      </c>
      <c r="O19" s="15">
        <v>2</v>
      </c>
      <c r="P19" s="7" t="s">
        <v>6</v>
      </c>
      <c r="Q19" s="16">
        <v>3</v>
      </c>
      <c r="R19" s="17">
        <v>12</v>
      </c>
      <c r="T19" s="15">
        <v>2</v>
      </c>
      <c r="U19" s="7" t="s">
        <v>6</v>
      </c>
      <c r="V19" s="16">
        <v>1</v>
      </c>
      <c r="W19" s="17" t="s">
        <v>89</v>
      </c>
      <c r="Y19" s="15">
        <v>1</v>
      </c>
      <c r="Z19" s="7" t="s">
        <v>6</v>
      </c>
      <c r="AA19" s="16">
        <v>2</v>
      </c>
      <c r="AB19" s="17">
        <v>16</v>
      </c>
      <c r="AD19" s="15">
        <v>1</v>
      </c>
      <c r="AE19" s="7" t="s">
        <v>6</v>
      </c>
      <c r="AF19" s="16">
        <v>2</v>
      </c>
      <c r="AG19" s="17">
        <v>16</v>
      </c>
    </row>
    <row r="20" spans="1:33" ht="6" customHeight="1">
      <c r="A20" s="18">
        <v>11</v>
      </c>
      <c r="B20" s="19"/>
      <c r="C20" s="20">
        <v>5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15</v>
      </c>
      <c r="B21" s="2" t="s">
        <v>6</v>
      </c>
      <c r="C21" s="10" t="s">
        <v>16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>
        <v>10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5</v>
      </c>
      <c r="B22" s="2" t="s">
        <v>6</v>
      </c>
      <c r="C22" s="10">
        <v>0</v>
      </c>
      <c r="E22" s="15">
        <v>1</v>
      </c>
      <c r="F22" s="7" t="s">
        <v>6</v>
      </c>
      <c r="G22" s="16">
        <v>2</v>
      </c>
      <c r="H22" s="17" t="s">
        <v>89</v>
      </c>
      <c r="I22" s="14"/>
      <c r="J22" s="15">
        <v>1</v>
      </c>
      <c r="K22" s="7" t="s">
        <v>6</v>
      </c>
      <c r="L22" s="16">
        <v>2</v>
      </c>
      <c r="M22" s="17" t="s">
        <v>89</v>
      </c>
      <c r="O22" s="15">
        <v>1</v>
      </c>
      <c r="P22" s="7" t="s">
        <v>6</v>
      </c>
      <c r="Q22" s="16">
        <v>1</v>
      </c>
      <c r="R22" s="17" t="s">
        <v>89</v>
      </c>
      <c r="T22" s="15">
        <v>2</v>
      </c>
      <c r="U22" s="7" t="s">
        <v>6</v>
      </c>
      <c r="V22" s="16">
        <v>1</v>
      </c>
      <c r="W22" s="17">
        <v>10</v>
      </c>
      <c r="Y22" s="15">
        <v>1</v>
      </c>
      <c r="Z22" s="7" t="s">
        <v>6</v>
      </c>
      <c r="AA22" s="16">
        <v>2</v>
      </c>
      <c r="AB22" s="17" t="s">
        <v>89</v>
      </c>
      <c r="AD22" s="15">
        <v>1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17</v>
      </c>
      <c r="B23" s="19"/>
      <c r="C23" s="20">
        <v>3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22</v>
      </c>
      <c r="B24" s="2" t="s">
        <v>6</v>
      </c>
      <c r="C24" s="10" t="s">
        <v>12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1</v>
      </c>
      <c r="B25" s="2" t="s">
        <v>6</v>
      </c>
      <c r="C25" s="10">
        <v>0</v>
      </c>
      <c r="E25" s="15">
        <v>2</v>
      </c>
      <c r="F25" s="7" t="s">
        <v>6</v>
      </c>
      <c r="G25" s="16">
        <v>2</v>
      </c>
      <c r="H25" s="17" t="s">
        <v>89</v>
      </c>
      <c r="I25" s="14"/>
      <c r="J25" s="15">
        <v>0</v>
      </c>
      <c r="K25" s="7" t="s">
        <v>6</v>
      </c>
      <c r="L25" s="16">
        <v>2</v>
      </c>
      <c r="M25" s="17" t="s">
        <v>89</v>
      </c>
      <c r="O25" s="15">
        <v>1</v>
      </c>
      <c r="P25" s="7" t="s">
        <v>6</v>
      </c>
      <c r="Q25" s="16">
        <v>2</v>
      </c>
      <c r="R25" s="17" t="s">
        <v>89</v>
      </c>
      <c r="T25" s="15">
        <v>1</v>
      </c>
      <c r="U25" s="7" t="s">
        <v>6</v>
      </c>
      <c r="V25" s="16">
        <v>2</v>
      </c>
      <c r="W25" s="17" t="s">
        <v>89</v>
      </c>
      <c r="Y25" s="15">
        <v>1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2</v>
      </c>
      <c r="AG25" s="17" t="s">
        <v>89</v>
      </c>
    </row>
    <row r="26" spans="1:33" ht="6" customHeight="1">
      <c r="A26" s="18">
        <v>7</v>
      </c>
      <c r="B26" s="19"/>
      <c r="C26" s="20">
        <v>14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10</v>
      </c>
      <c r="B27" s="2" t="s">
        <v>6</v>
      </c>
      <c r="C27" s="10" t="s">
        <v>29</v>
      </c>
      <c r="E27" s="11"/>
      <c r="F27" s="12"/>
      <c r="G27" s="12"/>
      <c r="H27" s="13">
        <v>16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14</v>
      </c>
      <c r="T27" s="11"/>
      <c r="U27" s="12"/>
      <c r="V27" s="12"/>
      <c r="W27" s="13">
        <v>16</v>
      </c>
      <c r="Y27" s="11"/>
      <c r="Z27" s="12"/>
      <c r="AA27" s="12"/>
      <c r="AB27" s="13">
        <v>16</v>
      </c>
      <c r="AD27" s="11"/>
      <c r="AE27" s="12"/>
      <c r="AF27" s="12"/>
      <c r="AG27" s="13">
        <v>16</v>
      </c>
    </row>
    <row r="28" spans="1:33" ht="11.25">
      <c r="A28" s="9">
        <v>2</v>
      </c>
      <c r="B28" s="2" t="s">
        <v>6</v>
      </c>
      <c r="C28" s="10">
        <v>1</v>
      </c>
      <c r="E28" s="15">
        <v>3</v>
      </c>
      <c r="F28" s="7" t="s">
        <v>6</v>
      </c>
      <c r="G28" s="16">
        <v>1</v>
      </c>
      <c r="H28" s="17">
        <v>16</v>
      </c>
      <c r="I28" s="14"/>
      <c r="J28" s="15">
        <v>1</v>
      </c>
      <c r="K28" s="7" t="s">
        <v>6</v>
      </c>
      <c r="L28" s="16">
        <v>2</v>
      </c>
      <c r="M28" s="17" t="s">
        <v>89</v>
      </c>
      <c r="O28" s="15">
        <v>4</v>
      </c>
      <c r="P28" s="7" t="s">
        <v>6</v>
      </c>
      <c r="Q28" s="16">
        <v>1</v>
      </c>
      <c r="R28" s="17">
        <v>14</v>
      </c>
      <c r="T28" s="15">
        <v>3</v>
      </c>
      <c r="U28" s="7" t="s">
        <v>6</v>
      </c>
      <c r="V28" s="16">
        <v>1</v>
      </c>
      <c r="W28" s="17">
        <v>16</v>
      </c>
      <c r="Y28" s="15">
        <v>3</v>
      </c>
      <c r="Z28" s="7" t="s">
        <v>6</v>
      </c>
      <c r="AA28" s="16">
        <v>1</v>
      </c>
      <c r="AB28" s="17">
        <v>16</v>
      </c>
      <c r="AD28" s="15">
        <v>2</v>
      </c>
      <c r="AE28" s="7" t="s">
        <v>6</v>
      </c>
      <c r="AF28" s="16">
        <v>0</v>
      </c>
      <c r="AG28" s="17">
        <v>16</v>
      </c>
    </row>
    <row r="29" spans="1:33" ht="6" customHeight="1">
      <c r="A29" s="18">
        <v>4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17</v>
      </c>
      <c r="B30" s="2" t="s">
        <v>6</v>
      </c>
      <c r="C30" s="10" t="s">
        <v>27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>
        <v>20</v>
      </c>
    </row>
    <row r="31" spans="1:33" ht="11.25">
      <c r="A31" s="9">
        <v>1</v>
      </c>
      <c r="B31" s="2" t="s">
        <v>6</v>
      </c>
      <c r="C31" s="10">
        <v>1</v>
      </c>
      <c r="E31" s="15">
        <v>2</v>
      </c>
      <c r="F31" s="7" t="s">
        <v>6</v>
      </c>
      <c r="G31" s="16">
        <v>0</v>
      </c>
      <c r="H31" s="17" t="s">
        <v>89</v>
      </c>
      <c r="I31" s="14"/>
      <c r="J31" s="15">
        <v>2</v>
      </c>
      <c r="K31" s="7" t="s">
        <v>6</v>
      </c>
      <c r="L31" s="16">
        <v>1</v>
      </c>
      <c r="M31" s="17" t="s">
        <v>89</v>
      </c>
      <c r="O31" s="15">
        <v>2</v>
      </c>
      <c r="P31" s="7" t="s">
        <v>6</v>
      </c>
      <c r="Q31" s="16">
        <v>1</v>
      </c>
      <c r="R31" s="17" t="s">
        <v>89</v>
      </c>
      <c r="T31" s="15">
        <v>2</v>
      </c>
      <c r="U31" s="7" t="s">
        <v>6</v>
      </c>
      <c r="V31" s="16">
        <v>1</v>
      </c>
      <c r="W31" s="17" t="s">
        <v>89</v>
      </c>
      <c r="Y31" s="15">
        <v>2</v>
      </c>
      <c r="Z31" s="7" t="s">
        <v>6</v>
      </c>
      <c r="AA31" s="16">
        <v>1</v>
      </c>
      <c r="AB31" s="17" t="s">
        <v>89</v>
      </c>
      <c r="AD31" s="15">
        <v>1</v>
      </c>
      <c r="AE31" s="7" t="s">
        <v>6</v>
      </c>
      <c r="AF31" s="16">
        <v>1</v>
      </c>
      <c r="AG31" s="17">
        <v>20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56</v>
      </c>
      <c r="J34" s="23"/>
      <c r="K34" s="24"/>
      <c r="L34" s="25"/>
      <c r="M34" s="26">
        <v>80</v>
      </c>
      <c r="O34" s="23"/>
      <c r="P34" s="24"/>
      <c r="Q34" s="25"/>
      <c r="R34" s="26">
        <v>56</v>
      </c>
      <c r="T34" s="23"/>
      <c r="U34" s="24"/>
      <c r="V34" s="25"/>
      <c r="W34" s="26">
        <v>40</v>
      </c>
      <c r="Y34" s="23"/>
      <c r="Z34" s="24"/>
      <c r="AA34" s="25"/>
      <c r="AB34" s="26">
        <v>44</v>
      </c>
      <c r="AD34" s="23"/>
      <c r="AE34" s="24"/>
      <c r="AF34" s="25"/>
      <c r="AG34" s="26">
        <v>66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74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11</v>
      </c>
      <c r="B6" s="2" t="s">
        <v>6</v>
      </c>
      <c r="C6" s="10" t="s">
        <v>18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3</v>
      </c>
      <c r="B7" s="2" t="s">
        <v>6</v>
      </c>
      <c r="C7" s="10">
        <v>0</v>
      </c>
      <c r="E7" s="15">
        <v>1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2</v>
      </c>
      <c r="M7" s="17" t="s">
        <v>89</v>
      </c>
      <c r="O7" s="15">
        <v>2</v>
      </c>
      <c r="P7" s="7" t="s">
        <v>6</v>
      </c>
      <c r="Q7" s="16">
        <v>1</v>
      </c>
      <c r="R7" s="17">
        <v>14</v>
      </c>
      <c r="T7" s="15">
        <v>1</v>
      </c>
      <c r="U7" s="7" t="s">
        <v>6</v>
      </c>
      <c r="V7" s="16">
        <v>2</v>
      </c>
      <c r="W7" s="17" t="s">
        <v>89</v>
      </c>
      <c r="Y7" s="15">
        <v>1</v>
      </c>
      <c r="Z7" s="7" t="s">
        <v>6</v>
      </c>
      <c r="AA7" s="16">
        <v>2</v>
      </c>
      <c r="AB7" s="17" t="s">
        <v>89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5</v>
      </c>
      <c r="B8" s="19"/>
      <c r="C8" s="20">
        <v>4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16</v>
      </c>
      <c r="B9" s="2" t="s">
        <v>6</v>
      </c>
      <c r="C9" s="10" t="s">
        <v>17</v>
      </c>
      <c r="E9" s="11"/>
      <c r="F9" s="12"/>
      <c r="G9" s="12"/>
      <c r="H9" s="13">
        <v>20</v>
      </c>
      <c r="I9" s="14"/>
      <c r="J9" s="11"/>
      <c r="K9" s="12"/>
      <c r="L9" s="12"/>
      <c r="M9" s="13" t="s">
        <v>89</v>
      </c>
      <c r="O9" s="11"/>
      <c r="P9" s="12"/>
      <c r="Q9" s="12"/>
      <c r="R9" s="13">
        <v>16</v>
      </c>
      <c r="T9" s="11"/>
      <c r="U9" s="12"/>
      <c r="V9" s="12"/>
      <c r="W9" s="13">
        <v>16</v>
      </c>
      <c r="Y9" s="11"/>
      <c r="Z9" s="12"/>
      <c r="AA9" s="12"/>
      <c r="AB9" s="13">
        <v>20</v>
      </c>
      <c r="AD9" s="11"/>
      <c r="AE9" s="12"/>
      <c r="AF9" s="12"/>
      <c r="AG9" s="13">
        <v>16</v>
      </c>
    </row>
    <row r="10" spans="1:33" ht="11.25">
      <c r="A10" s="9">
        <v>2</v>
      </c>
      <c r="B10" s="2" t="s">
        <v>6</v>
      </c>
      <c r="C10" s="10">
        <v>1</v>
      </c>
      <c r="E10" s="15">
        <v>2</v>
      </c>
      <c r="F10" s="7" t="s">
        <v>6</v>
      </c>
      <c r="G10" s="16">
        <v>1</v>
      </c>
      <c r="H10" s="17">
        <v>20</v>
      </c>
      <c r="I10" s="14"/>
      <c r="J10" s="15">
        <v>1</v>
      </c>
      <c r="K10" s="7" t="s">
        <v>6</v>
      </c>
      <c r="L10" s="16">
        <v>1</v>
      </c>
      <c r="M10" s="17" t="s">
        <v>89</v>
      </c>
      <c r="O10" s="15">
        <v>3</v>
      </c>
      <c r="P10" s="7" t="s">
        <v>6</v>
      </c>
      <c r="Q10" s="16">
        <v>1</v>
      </c>
      <c r="R10" s="17">
        <v>16</v>
      </c>
      <c r="T10" s="15">
        <v>3</v>
      </c>
      <c r="U10" s="7" t="s">
        <v>6</v>
      </c>
      <c r="V10" s="16">
        <v>1</v>
      </c>
      <c r="W10" s="17">
        <v>16</v>
      </c>
      <c r="Y10" s="15">
        <v>2</v>
      </c>
      <c r="Z10" s="7" t="s">
        <v>6</v>
      </c>
      <c r="AA10" s="16">
        <v>1</v>
      </c>
      <c r="AB10" s="17">
        <v>20</v>
      </c>
      <c r="AD10" s="15">
        <v>2</v>
      </c>
      <c r="AE10" s="7" t="s">
        <v>6</v>
      </c>
      <c r="AF10" s="16">
        <v>0</v>
      </c>
      <c r="AG10" s="17">
        <v>16</v>
      </c>
    </row>
    <row r="11" spans="1:33" ht="6" customHeight="1">
      <c r="A11" s="18">
        <v>8</v>
      </c>
      <c r="B11" s="19"/>
      <c r="C11" s="20">
        <v>15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13</v>
      </c>
      <c r="B12" s="2" t="s">
        <v>6</v>
      </c>
      <c r="C12" s="10" t="s">
        <v>14</v>
      </c>
      <c r="E12" s="11"/>
      <c r="F12" s="12"/>
      <c r="G12" s="12"/>
      <c r="H12" s="13">
        <v>14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>
        <v>14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3</v>
      </c>
      <c r="B13" s="2" t="s">
        <v>6</v>
      </c>
      <c r="C13" s="10">
        <v>2</v>
      </c>
      <c r="E13" s="15">
        <v>2</v>
      </c>
      <c r="F13" s="7" t="s">
        <v>6</v>
      </c>
      <c r="G13" s="16">
        <v>1</v>
      </c>
      <c r="H13" s="17">
        <v>14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0</v>
      </c>
      <c r="P13" s="7" t="s">
        <v>6</v>
      </c>
      <c r="Q13" s="16">
        <v>2</v>
      </c>
      <c r="R13" s="17" t="s">
        <v>89</v>
      </c>
      <c r="T13" s="15">
        <v>2</v>
      </c>
      <c r="U13" s="7" t="s">
        <v>6</v>
      </c>
      <c r="V13" s="16">
        <v>1</v>
      </c>
      <c r="W13" s="17">
        <v>14</v>
      </c>
      <c r="Y13" s="15">
        <v>1</v>
      </c>
      <c r="Z13" s="7" t="s">
        <v>6</v>
      </c>
      <c r="AA13" s="16">
        <v>1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18</v>
      </c>
      <c r="B14" s="19"/>
      <c r="C14" s="20">
        <v>12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19</v>
      </c>
      <c r="B15" s="2" t="s">
        <v>6</v>
      </c>
      <c r="C15" s="10" t="s">
        <v>20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0</v>
      </c>
      <c r="B16" s="2" t="s">
        <v>6</v>
      </c>
      <c r="C16" s="10">
        <v>2</v>
      </c>
      <c r="E16" s="15">
        <v>2</v>
      </c>
      <c r="F16" s="7" t="s">
        <v>6</v>
      </c>
      <c r="G16" s="16">
        <v>1</v>
      </c>
      <c r="H16" s="17" t="s">
        <v>89</v>
      </c>
      <c r="I16" s="14"/>
      <c r="J16" s="15">
        <v>2</v>
      </c>
      <c r="K16" s="7" t="s">
        <v>6</v>
      </c>
      <c r="L16" s="16">
        <v>1</v>
      </c>
      <c r="M16" s="17" t="s">
        <v>89</v>
      </c>
      <c r="O16" s="15">
        <v>1</v>
      </c>
      <c r="P16" s="7" t="s">
        <v>6</v>
      </c>
      <c r="Q16" s="16">
        <v>1</v>
      </c>
      <c r="R16" s="17" t="s">
        <v>89</v>
      </c>
      <c r="T16" s="15">
        <v>2</v>
      </c>
      <c r="U16" s="7" t="s">
        <v>6</v>
      </c>
      <c r="V16" s="16">
        <v>1</v>
      </c>
      <c r="W16" s="17" t="s">
        <v>89</v>
      </c>
      <c r="Y16" s="15">
        <v>2</v>
      </c>
      <c r="Z16" s="7" t="s">
        <v>6</v>
      </c>
      <c r="AA16" s="16">
        <v>0</v>
      </c>
      <c r="AB16" s="17" t="s">
        <v>89</v>
      </c>
      <c r="AD16" s="15">
        <v>2</v>
      </c>
      <c r="AE16" s="7" t="s">
        <v>6</v>
      </c>
      <c r="AF16" s="16">
        <v>1</v>
      </c>
      <c r="AG16" s="17" t="s">
        <v>89</v>
      </c>
    </row>
    <row r="17" spans="1:33" ht="6" customHeight="1">
      <c r="A17" s="18">
        <v>13</v>
      </c>
      <c r="B17" s="19"/>
      <c r="C17" s="20">
        <v>17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23</v>
      </c>
      <c r="B18" s="2" t="s">
        <v>6</v>
      </c>
      <c r="C18" s="10" t="s">
        <v>22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 t="s">
        <v>89</v>
      </c>
      <c r="T18" s="11"/>
      <c r="U18" s="12"/>
      <c r="V18" s="12"/>
      <c r="W18" s="13" t="s">
        <v>89</v>
      </c>
      <c r="Y18" s="11"/>
      <c r="Z18" s="12"/>
      <c r="AA18" s="12"/>
      <c r="AB18" s="13" t="s">
        <v>89</v>
      </c>
      <c r="AD18" s="11"/>
      <c r="AE18" s="12"/>
      <c r="AF18" s="12"/>
      <c r="AG18" s="13" t="s">
        <v>89</v>
      </c>
    </row>
    <row r="19" spans="1:33" ht="11.25">
      <c r="A19" s="9">
        <v>0</v>
      </c>
      <c r="B19" s="2" t="s">
        <v>6</v>
      </c>
      <c r="C19" s="10">
        <v>0</v>
      </c>
      <c r="E19" s="15">
        <v>1</v>
      </c>
      <c r="F19" s="7" t="s">
        <v>6</v>
      </c>
      <c r="G19" s="16">
        <v>0</v>
      </c>
      <c r="H19" s="17" t="s">
        <v>89</v>
      </c>
      <c r="I19" s="14"/>
      <c r="J19" s="15">
        <v>2</v>
      </c>
      <c r="K19" s="7" t="s">
        <v>6</v>
      </c>
      <c r="L19" s="16">
        <v>1</v>
      </c>
      <c r="M19" s="17" t="s">
        <v>89</v>
      </c>
      <c r="O19" s="15">
        <v>3</v>
      </c>
      <c r="P19" s="7" t="s">
        <v>6</v>
      </c>
      <c r="Q19" s="16">
        <v>1</v>
      </c>
      <c r="R19" s="17" t="s">
        <v>89</v>
      </c>
      <c r="T19" s="15">
        <v>2</v>
      </c>
      <c r="U19" s="7" t="s">
        <v>6</v>
      </c>
      <c r="V19" s="16">
        <v>1</v>
      </c>
      <c r="W19" s="17" t="s">
        <v>89</v>
      </c>
      <c r="Y19" s="15">
        <v>2</v>
      </c>
      <c r="Z19" s="7" t="s">
        <v>6</v>
      </c>
      <c r="AA19" s="16">
        <v>1</v>
      </c>
      <c r="AB19" s="17" t="s">
        <v>89</v>
      </c>
      <c r="AD19" s="15">
        <v>2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14</v>
      </c>
      <c r="B20" s="19"/>
      <c r="C20" s="20">
        <v>11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29</v>
      </c>
      <c r="B21" s="2" t="s">
        <v>6</v>
      </c>
      <c r="C21" s="10" t="s">
        <v>15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>
        <v>14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>
        <v>14</v>
      </c>
    </row>
    <row r="22" spans="1:33" ht="11.25">
      <c r="A22" s="9">
        <v>1</v>
      </c>
      <c r="B22" s="2" t="s">
        <v>6</v>
      </c>
      <c r="C22" s="10">
        <v>4</v>
      </c>
      <c r="E22" s="15">
        <v>2</v>
      </c>
      <c r="F22" s="7" t="s">
        <v>6</v>
      </c>
      <c r="G22" s="16">
        <v>2</v>
      </c>
      <c r="H22" s="17" t="s">
        <v>89</v>
      </c>
      <c r="I22" s="14"/>
      <c r="J22" s="15">
        <v>3</v>
      </c>
      <c r="K22" s="7" t="s">
        <v>6</v>
      </c>
      <c r="L22" s="16">
        <v>1</v>
      </c>
      <c r="M22" s="17" t="s">
        <v>89</v>
      </c>
      <c r="O22" s="15">
        <v>1</v>
      </c>
      <c r="P22" s="7" t="s">
        <v>6</v>
      </c>
      <c r="Q22" s="16">
        <v>2</v>
      </c>
      <c r="R22" s="17">
        <v>14</v>
      </c>
      <c r="T22" s="15">
        <v>2</v>
      </c>
      <c r="U22" s="7" t="s">
        <v>6</v>
      </c>
      <c r="V22" s="16">
        <v>1</v>
      </c>
      <c r="W22" s="17" t="s">
        <v>89</v>
      </c>
      <c r="Y22" s="15">
        <v>2</v>
      </c>
      <c r="Z22" s="7" t="s">
        <v>6</v>
      </c>
      <c r="AA22" s="16">
        <v>2</v>
      </c>
      <c r="AB22" s="17" t="s">
        <v>89</v>
      </c>
      <c r="AD22" s="15">
        <v>1</v>
      </c>
      <c r="AE22" s="7" t="s">
        <v>6</v>
      </c>
      <c r="AF22" s="16">
        <v>2</v>
      </c>
      <c r="AG22" s="17">
        <v>14</v>
      </c>
    </row>
    <row r="23" spans="1:33" ht="6" customHeight="1">
      <c r="A23" s="18">
        <v>9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27</v>
      </c>
      <c r="B24" s="2" t="s">
        <v>6</v>
      </c>
      <c r="C24" s="10" t="s">
        <v>28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>
        <v>16</v>
      </c>
      <c r="O24" s="11"/>
      <c r="P24" s="12"/>
      <c r="Q24" s="12"/>
      <c r="R24" s="13">
        <v>14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>
        <v>16</v>
      </c>
    </row>
    <row r="25" spans="1:33" ht="11.25">
      <c r="A25" s="9">
        <v>0</v>
      </c>
      <c r="B25" s="2" t="s">
        <v>6</v>
      </c>
      <c r="C25" s="10">
        <v>0</v>
      </c>
      <c r="E25" s="15">
        <v>2</v>
      </c>
      <c r="F25" s="7" t="s">
        <v>6</v>
      </c>
      <c r="G25" s="16">
        <v>1</v>
      </c>
      <c r="H25" s="17" t="s">
        <v>89</v>
      </c>
      <c r="I25" s="14"/>
      <c r="J25" s="15">
        <v>1</v>
      </c>
      <c r="K25" s="7" t="s">
        <v>6</v>
      </c>
      <c r="L25" s="16">
        <v>1</v>
      </c>
      <c r="M25" s="17">
        <v>16</v>
      </c>
      <c r="O25" s="15">
        <v>2</v>
      </c>
      <c r="P25" s="7" t="s">
        <v>6</v>
      </c>
      <c r="Q25" s="16">
        <v>2</v>
      </c>
      <c r="R25" s="17">
        <v>14</v>
      </c>
      <c r="T25" s="15">
        <v>2</v>
      </c>
      <c r="U25" s="7" t="s">
        <v>6</v>
      </c>
      <c r="V25" s="16">
        <v>0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>
        <v>16</v>
      </c>
    </row>
    <row r="26" spans="1:33" ht="6" customHeight="1">
      <c r="A26" s="18">
        <v>6</v>
      </c>
      <c r="B26" s="19"/>
      <c r="C26" s="20">
        <v>7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9</v>
      </c>
      <c r="B27" s="2" t="s">
        <v>6</v>
      </c>
      <c r="C27" s="10" t="s">
        <v>10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0</v>
      </c>
      <c r="B28" s="2" t="s">
        <v>6</v>
      </c>
      <c r="C28" s="10">
        <v>2</v>
      </c>
      <c r="E28" s="15">
        <v>2</v>
      </c>
      <c r="F28" s="7" t="s">
        <v>6</v>
      </c>
      <c r="G28" s="16">
        <v>1</v>
      </c>
      <c r="H28" s="17" t="s">
        <v>89</v>
      </c>
      <c r="I28" s="14"/>
      <c r="J28" s="15">
        <v>2</v>
      </c>
      <c r="K28" s="7" t="s">
        <v>6</v>
      </c>
      <c r="L28" s="16">
        <v>1</v>
      </c>
      <c r="M28" s="17" t="s">
        <v>89</v>
      </c>
      <c r="O28" s="15">
        <v>1</v>
      </c>
      <c r="P28" s="7" t="s">
        <v>6</v>
      </c>
      <c r="Q28" s="16">
        <v>0</v>
      </c>
      <c r="R28" s="17" t="s">
        <v>89</v>
      </c>
      <c r="T28" s="15">
        <v>3</v>
      </c>
      <c r="U28" s="7" t="s">
        <v>6</v>
      </c>
      <c r="V28" s="16">
        <v>1</v>
      </c>
      <c r="W28" s="17" t="s">
        <v>89</v>
      </c>
      <c r="Y28" s="15">
        <v>3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3</v>
      </c>
      <c r="B29" s="19"/>
      <c r="C29" s="20">
        <v>2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12</v>
      </c>
      <c r="B30" s="2" t="s">
        <v>6</v>
      </c>
      <c r="C30" s="10" t="s">
        <v>21</v>
      </c>
      <c r="E30" s="11"/>
      <c r="F30" s="12"/>
      <c r="G30" s="12"/>
      <c r="H30" s="13">
        <v>14</v>
      </c>
      <c r="I30" s="14"/>
      <c r="J30" s="11"/>
      <c r="K30" s="12"/>
      <c r="L30" s="12"/>
      <c r="M30" s="13">
        <v>14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>
        <v>14</v>
      </c>
      <c r="AD30" s="11"/>
      <c r="AE30" s="12"/>
      <c r="AF30" s="12"/>
      <c r="AG30" s="13" t="s">
        <v>89</v>
      </c>
    </row>
    <row r="31" spans="1:33" ht="11.25">
      <c r="A31" s="9">
        <v>0</v>
      </c>
      <c r="B31" s="2" t="s">
        <v>6</v>
      </c>
      <c r="C31" s="10">
        <v>1</v>
      </c>
      <c r="E31" s="15">
        <v>1</v>
      </c>
      <c r="F31" s="7" t="s">
        <v>6</v>
      </c>
      <c r="G31" s="16">
        <v>2</v>
      </c>
      <c r="H31" s="17">
        <v>14</v>
      </c>
      <c r="I31" s="14"/>
      <c r="J31" s="15">
        <v>1</v>
      </c>
      <c r="K31" s="7" t="s">
        <v>6</v>
      </c>
      <c r="L31" s="16">
        <v>2</v>
      </c>
      <c r="M31" s="17">
        <v>14</v>
      </c>
      <c r="O31" s="15">
        <v>2</v>
      </c>
      <c r="P31" s="7" t="s">
        <v>6</v>
      </c>
      <c r="Q31" s="16">
        <v>2</v>
      </c>
      <c r="R31" s="17" t="s">
        <v>89</v>
      </c>
      <c r="T31" s="15">
        <v>2</v>
      </c>
      <c r="U31" s="7" t="s">
        <v>6</v>
      </c>
      <c r="V31" s="16">
        <v>1</v>
      </c>
      <c r="W31" s="17" t="s">
        <v>89</v>
      </c>
      <c r="Y31" s="15">
        <v>1</v>
      </c>
      <c r="Z31" s="7" t="s">
        <v>6</v>
      </c>
      <c r="AA31" s="16">
        <v>2</v>
      </c>
      <c r="AB31" s="17">
        <v>14</v>
      </c>
      <c r="AD31" s="15">
        <v>1</v>
      </c>
      <c r="AE31" s="7" t="s">
        <v>6</v>
      </c>
      <c r="AF31" s="16">
        <v>1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48</v>
      </c>
      <c r="J34" s="23"/>
      <c r="K34" s="24"/>
      <c r="L34" s="25"/>
      <c r="M34" s="26">
        <v>30</v>
      </c>
      <c r="O34" s="23"/>
      <c r="P34" s="24"/>
      <c r="Q34" s="25"/>
      <c r="R34" s="26">
        <v>58</v>
      </c>
      <c r="T34" s="23"/>
      <c r="U34" s="24"/>
      <c r="V34" s="25"/>
      <c r="W34" s="26">
        <v>30</v>
      </c>
      <c r="Y34" s="23"/>
      <c r="Z34" s="24"/>
      <c r="AA34" s="25"/>
      <c r="AB34" s="26">
        <v>34</v>
      </c>
      <c r="AD34" s="23"/>
      <c r="AE34" s="24"/>
      <c r="AF34" s="25"/>
      <c r="AG34" s="26">
        <v>46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L39" sqref="L39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75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15</v>
      </c>
      <c r="B6" s="2" t="s">
        <v>6</v>
      </c>
      <c r="C6" s="10" t="s">
        <v>13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2</v>
      </c>
      <c r="B7" s="2" t="s">
        <v>6</v>
      </c>
      <c r="C7" s="10">
        <v>2</v>
      </c>
      <c r="E7" s="15">
        <v>3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1</v>
      </c>
      <c r="M7" s="17" t="s">
        <v>89</v>
      </c>
      <c r="O7" s="15">
        <v>2</v>
      </c>
      <c r="P7" s="7" t="s">
        <v>6</v>
      </c>
      <c r="Q7" s="16">
        <v>2</v>
      </c>
      <c r="R7" s="17">
        <v>20</v>
      </c>
      <c r="T7" s="15">
        <v>2</v>
      </c>
      <c r="U7" s="7" t="s">
        <v>6</v>
      </c>
      <c r="V7" s="16">
        <v>1</v>
      </c>
      <c r="W7" s="17" t="s">
        <v>89</v>
      </c>
      <c r="Y7" s="15">
        <v>2</v>
      </c>
      <c r="Z7" s="7" t="s">
        <v>6</v>
      </c>
      <c r="AA7" s="16">
        <v>1</v>
      </c>
      <c r="AB7" s="17" t="s">
        <v>89</v>
      </c>
      <c r="AD7" s="15">
        <v>2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2</v>
      </c>
      <c r="B8" s="19"/>
      <c r="C8" s="20">
        <v>6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21</v>
      </c>
      <c r="B9" s="2" t="s">
        <v>6</v>
      </c>
      <c r="C9" s="10" t="s">
        <v>9</v>
      </c>
      <c r="E9" s="11"/>
      <c r="F9" s="12"/>
      <c r="G9" s="12"/>
      <c r="H9" s="13" t="s">
        <v>89</v>
      </c>
      <c r="I9" s="14"/>
      <c r="J9" s="11"/>
      <c r="K9" s="12"/>
      <c r="L9" s="12"/>
      <c r="M9" s="13">
        <v>14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4</v>
      </c>
      <c r="B10" s="2" t="s">
        <v>6</v>
      </c>
      <c r="C10" s="10">
        <v>1</v>
      </c>
      <c r="E10" s="15">
        <v>2</v>
      </c>
      <c r="F10" s="7" t="s">
        <v>6</v>
      </c>
      <c r="G10" s="16">
        <v>2</v>
      </c>
      <c r="H10" s="17" t="s">
        <v>89</v>
      </c>
      <c r="I10" s="14"/>
      <c r="J10" s="15">
        <v>3</v>
      </c>
      <c r="K10" s="7" t="s">
        <v>6</v>
      </c>
      <c r="L10" s="16">
        <v>2</v>
      </c>
      <c r="M10" s="17">
        <v>14</v>
      </c>
      <c r="O10" s="15">
        <v>1</v>
      </c>
      <c r="P10" s="7" t="s">
        <v>6</v>
      </c>
      <c r="Q10" s="16">
        <v>2</v>
      </c>
      <c r="R10" s="17" t="s">
        <v>89</v>
      </c>
      <c r="T10" s="15">
        <v>1</v>
      </c>
      <c r="U10" s="7" t="s">
        <v>6</v>
      </c>
      <c r="V10" s="16">
        <v>1</v>
      </c>
      <c r="W10" s="17" t="s">
        <v>89</v>
      </c>
      <c r="Y10" s="15">
        <v>2</v>
      </c>
      <c r="Z10" s="7" t="s">
        <v>6</v>
      </c>
      <c r="AA10" s="16">
        <v>2</v>
      </c>
      <c r="AB10" s="17" t="s">
        <v>89</v>
      </c>
      <c r="AD10" s="15">
        <v>1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7</v>
      </c>
      <c r="B11" s="19"/>
      <c r="C11" s="20">
        <v>5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10</v>
      </c>
      <c r="B12" s="2" t="s">
        <v>6</v>
      </c>
      <c r="C12" s="10" t="s">
        <v>16</v>
      </c>
      <c r="E12" s="11"/>
      <c r="F12" s="12"/>
      <c r="G12" s="12"/>
      <c r="H12" s="13">
        <v>14</v>
      </c>
      <c r="I12" s="14"/>
      <c r="J12" s="11"/>
      <c r="K12" s="12"/>
      <c r="L12" s="12"/>
      <c r="M12" s="13">
        <v>16</v>
      </c>
      <c r="O12" s="11"/>
      <c r="P12" s="12"/>
      <c r="Q12" s="12"/>
      <c r="R12" s="13">
        <v>14</v>
      </c>
      <c r="T12" s="11"/>
      <c r="U12" s="12"/>
      <c r="V12" s="12"/>
      <c r="W12" s="13">
        <v>16</v>
      </c>
      <c r="Y12" s="11"/>
      <c r="Z12" s="12"/>
      <c r="AA12" s="12"/>
      <c r="AB12" s="13">
        <v>16</v>
      </c>
      <c r="AD12" s="11"/>
      <c r="AE12" s="12"/>
      <c r="AF12" s="12"/>
      <c r="AG12" s="13">
        <v>20</v>
      </c>
    </row>
    <row r="13" spans="1:33" ht="11.25">
      <c r="A13" s="9">
        <v>2</v>
      </c>
      <c r="B13" s="2" t="s">
        <v>6</v>
      </c>
      <c r="C13" s="10">
        <v>0</v>
      </c>
      <c r="E13" s="15">
        <v>3</v>
      </c>
      <c r="F13" s="7" t="s">
        <v>6</v>
      </c>
      <c r="G13" s="16">
        <v>1</v>
      </c>
      <c r="H13" s="17">
        <v>14</v>
      </c>
      <c r="I13" s="14"/>
      <c r="J13" s="15">
        <v>2</v>
      </c>
      <c r="K13" s="7" t="s">
        <v>6</v>
      </c>
      <c r="L13" s="16">
        <v>1</v>
      </c>
      <c r="M13" s="17">
        <v>16</v>
      </c>
      <c r="O13" s="15">
        <v>3</v>
      </c>
      <c r="P13" s="7" t="s">
        <v>6</v>
      </c>
      <c r="Q13" s="16">
        <v>1</v>
      </c>
      <c r="R13" s="17">
        <v>14</v>
      </c>
      <c r="T13" s="15">
        <v>2</v>
      </c>
      <c r="U13" s="7" t="s">
        <v>6</v>
      </c>
      <c r="V13" s="16">
        <v>1</v>
      </c>
      <c r="W13" s="17">
        <v>16</v>
      </c>
      <c r="Y13" s="15">
        <v>2</v>
      </c>
      <c r="Z13" s="7" t="s">
        <v>6</v>
      </c>
      <c r="AA13" s="16">
        <v>1</v>
      </c>
      <c r="AB13" s="17">
        <v>16</v>
      </c>
      <c r="AD13" s="15">
        <v>2</v>
      </c>
      <c r="AE13" s="7" t="s">
        <v>6</v>
      </c>
      <c r="AF13" s="16">
        <v>0</v>
      </c>
      <c r="AG13" s="17">
        <v>20</v>
      </c>
    </row>
    <row r="14" spans="1:33" ht="6" customHeight="1">
      <c r="A14" s="18">
        <v>4</v>
      </c>
      <c r="B14" s="19"/>
      <c r="C14" s="20">
        <v>3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17</v>
      </c>
      <c r="B15" s="2" t="s">
        <v>6</v>
      </c>
      <c r="C15" s="10" t="s">
        <v>12</v>
      </c>
      <c r="E15" s="11"/>
      <c r="F15" s="12"/>
      <c r="G15" s="12"/>
      <c r="H15" s="13">
        <v>14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 t="s">
        <v>89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3</v>
      </c>
      <c r="B16" s="2" t="s">
        <v>6</v>
      </c>
      <c r="C16" s="10">
        <v>0</v>
      </c>
      <c r="E16" s="15">
        <v>2</v>
      </c>
      <c r="F16" s="7" t="s">
        <v>6</v>
      </c>
      <c r="G16" s="16">
        <v>1</v>
      </c>
      <c r="H16" s="17">
        <v>14</v>
      </c>
      <c r="I16" s="14"/>
      <c r="J16" s="15">
        <v>1</v>
      </c>
      <c r="K16" s="7" t="s">
        <v>6</v>
      </c>
      <c r="L16" s="16">
        <v>2</v>
      </c>
      <c r="M16" s="17" t="s">
        <v>89</v>
      </c>
      <c r="O16" s="15">
        <v>1</v>
      </c>
      <c r="P16" s="7" t="s">
        <v>6</v>
      </c>
      <c r="Q16" s="16">
        <v>1</v>
      </c>
      <c r="R16" s="17" t="s">
        <v>89</v>
      </c>
      <c r="T16" s="15">
        <v>1</v>
      </c>
      <c r="U16" s="7" t="s">
        <v>6</v>
      </c>
      <c r="V16" s="16">
        <v>2</v>
      </c>
      <c r="W16" s="17" t="s">
        <v>89</v>
      </c>
      <c r="Y16" s="15">
        <v>1</v>
      </c>
      <c r="Z16" s="7" t="s">
        <v>6</v>
      </c>
      <c r="AA16" s="16">
        <v>1</v>
      </c>
      <c r="AB16" s="17" t="s">
        <v>89</v>
      </c>
      <c r="AD16" s="15">
        <v>1</v>
      </c>
      <c r="AE16" s="7" t="s">
        <v>6</v>
      </c>
      <c r="AF16" s="16">
        <v>2</v>
      </c>
      <c r="AG16" s="17" t="s">
        <v>89</v>
      </c>
    </row>
    <row r="17" spans="1:33" ht="6" customHeight="1">
      <c r="A17" s="18">
        <v>15</v>
      </c>
      <c r="B17" s="19"/>
      <c r="C17" s="20">
        <v>13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14</v>
      </c>
      <c r="B18" s="2" t="s">
        <v>6</v>
      </c>
      <c r="C18" s="10" t="s">
        <v>23</v>
      </c>
      <c r="E18" s="11"/>
      <c r="F18" s="12"/>
      <c r="G18" s="12"/>
      <c r="H18" s="13">
        <v>16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>
        <v>16</v>
      </c>
      <c r="T18" s="11"/>
      <c r="U18" s="12"/>
      <c r="V18" s="12"/>
      <c r="W18" s="13" t="s">
        <v>89</v>
      </c>
      <c r="Y18" s="11"/>
      <c r="Z18" s="12"/>
      <c r="AA18" s="12"/>
      <c r="AB18" s="13">
        <v>16</v>
      </c>
      <c r="AD18" s="11"/>
      <c r="AE18" s="12"/>
      <c r="AF18" s="12"/>
      <c r="AG18" s="13" t="s">
        <v>89</v>
      </c>
    </row>
    <row r="19" spans="1:33" ht="11.25">
      <c r="A19" s="9">
        <v>2</v>
      </c>
      <c r="B19" s="2" t="s">
        <v>6</v>
      </c>
      <c r="C19" s="10">
        <v>2</v>
      </c>
      <c r="E19" s="15">
        <v>1</v>
      </c>
      <c r="F19" s="7" t="s">
        <v>6</v>
      </c>
      <c r="G19" s="16">
        <v>1</v>
      </c>
      <c r="H19" s="17">
        <v>16</v>
      </c>
      <c r="I19" s="14"/>
      <c r="J19" s="15">
        <v>1</v>
      </c>
      <c r="K19" s="7" t="s">
        <v>6</v>
      </c>
      <c r="L19" s="16">
        <v>2</v>
      </c>
      <c r="M19" s="17" t="s">
        <v>89</v>
      </c>
      <c r="O19" s="15">
        <v>1</v>
      </c>
      <c r="P19" s="7" t="s">
        <v>6</v>
      </c>
      <c r="Q19" s="16">
        <v>1</v>
      </c>
      <c r="R19" s="17">
        <v>16</v>
      </c>
      <c r="T19" s="15">
        <v>2</v>
      </c>
      <c r="U19" s="7" t="s">
        <v>6</v>
      </c>
      <c r="V19" s="16">
        <v>1</v>
      </c>
      <c r="W19" s="17" t="s">
        <v>89</v>
      </c>
      <c r="Y19" s="15">
        <v>1</v>
      </c>
      <c r="Z19" s="7" t="s">
        <v>6</v>
      </c>
      <c r="AA19" s="16">
        <v>1</v>
      </c>
      <c r="AB19" s="17">
        <v>16</v>
      </c>
      <c r="AD19" s="15">
        <v>1</v>
      </c>
      <c r="AE19" s="7" t="s">
        <v>6</v>
      </c>
      <c r="AF19" s="16">
        <v>0</v>
      </c>
      <c r="AG19" s="17" t="s">
        <v>89</v>
      </c>
    </row>
    <row r="20" spans="1:33" ht="6" customHeight="1">
      <c r="A20" s="18">
        <v>12</v>
      </c>
      <c r="B20" s="19"/>
      <c r="C20" s="20">
        <v>14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20</v>
      </c>
      <c r="B21" s="2" t="s">
        <v>6</v>
      </c>
      <c r="C21" s="10" t="s">
        <v>29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>
        <v>14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>
        <v>16</v>
      </c>
    </row>
    <row r="22" spans="1:33" ht="11.25">
      <c r="A22" s="9">
        <v>0</v>
      </c>
      <c r="B22" s="2" t="s">
        <v>6</v>
      </c>
      <c r="C22" s="10">
        <v>0</v>
      </c>
      <c r="E22" s="15">
        <v>2</v>
      </c>
      <c r="F22" s="7" t="s">
        <v>6</v>
      </c>
      <c r="G22" s="16">
        <v>1</v>
      </c>
      <c r="H22" s="17" t="s">
        <v>89</v>
      </c>
      <c r="I22" s="14"/>
      <c r="J22" s="15">
        <v>2</v>
      </c>
      <c r="K22" s="7" t="s">
        <v>6</v>
      </c>
      <c r="L22" s="16">
        <v>2</v>
      </c>
      <c r="M22" s="17">
        <v>14</v>
      </c>
      <c r="O22" s="15">
        <v>2</v>
      </c>
      <c r="P22" s="7" t="s">
        <v>6</v>
      </c>
      <c r="Q22" s="16">
        <v>0</v>
      </c>
      <c r="R22" s="17" t="s">
        <v>89</v>
      </c>
      <c r="T22" s="15">
        <v>3</v>
      </c>
      <c r="U22" s="7" t="s">
        <v>6</v>
      </c>
      <c r="V22" s="16">
        <v>1</v>
      </c>
      <c r="W22" s="17" t="s">
        <v>89</v>
      </c>
      <c r="Y22" s="15">
        <v>2</v>
      </c>
      <c r="Z22" s="7" t="s">
        <v>6</v>
      </c>
      <c r="AA22" s="16">
        <v>1</v>
      </c>
      <c r="AB22" s="17" t="s">
        <v>89</v>
      </c>
      <c r="AD22" s="15">
        <v>1</v>
      </c>
      <c r="AE22" s="7" t="s">
        <v>6</v>
      </c>
      <c r="AF22" s="16">
        <v>1</v>
      </c>
      <c r="AG22" s="17">
        <v>16</v>
      </c>
    </row>
    <row r="23" spans="1:33" ht="6" customHeight="1">
      <c r="A23" s="18">
        <v>17</v>
      </c>
      <c r="B23" s="19"/>
      <c r="C23" s="20">
        <v>9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22</v>
      </c>
      <c r="B24" s="2" t="s">
        <v>6</v>
      </c>
      <c r="C24" s="10" t="s">
        <v>27</v>
      </c>
      <c r="E24" s="11"/>
      <c r="F24" s="12"/>
      <c r="G24" s="12"/>
      <c r="H24" s="13">
        <v>10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>
        <v>14</v>
      </c>
      <c r="T24" s="11"/>
      <c r="U24" s="12"/>
      <c r="V24" s="12"/>
      <c r="W24" s="13">
        <v>14</v>
      </c>
      <c r="Y24" s="11"/>
      <c r="Z24" s="12"/>
      <c r="AA24" s="12"/>
      <c r="AB24" s="13">
        <v>14</v>
      </c>
      <c r="AD24" s="11"/>
      <c r="AE24" s="12"/>
      <c r="AF24" s="12"/>
      <c r="AG24" s="13" t="s">
        <v>89</v>
      </c>
    </row>
    <row r="25" spans="1:33" ht="11.25">
      <c r="A25" s="9">
        <v>4</v>
      </c>
      <c r="B25" s="2" t="s">
        <v>6</v>
      </c>
      <c r="C25" s="10">
        <v>1</v>
      </c>
      <c r="E25" s="15">
        <v>1</v>
      </c>
      <c r="F25" s="7" t="s">
        <v>6</v>
      </c>
      <c r="G25" s="16">
        <v>0</v>
      </c>
      <c r="H25" s="17">
        <v>10</v>
      </c>
      <c r="I25" s="14"/>
      <c r="J25" s="15">
        <v>1</v>
      </c>
      <c r="K25" s="7" t="s">
        <v>6</v>
      </c>
      <c r="L25" s="16">
        <v>2</v>
      </c>
      <c r="M25" s="17" t="s">
        <v>89</v>
      </c>
      <c r="O25" s="15">
        <v>2</v>
      </c>
      <c r="P25" s="7" t="s">
        <v>6</v>
      </c>
      <c r="Q25" s="16">
        <v>1</v>
      </c>
      <c r="R25" s="17">
        <v>14</v>
      </c>
      <c r="T25" s="15">
        <v>2</v>
      </c>
      <c r="U25" s="7" t="s">
        <v>6</v>
      </c>
      <c r="V25" s="16">
        <v>1</v>
      </c>
      <c r="W25" s="17">
        <v>14</v>
      </c>
      <c r="Y25" s="15">
        <v>2</v>
      </c>
      <c r="Z25" s="7" t="s">
        <v>6</v>
      </c>
      <c r="AA25" s="16">
        <v>1</v>
      </c>
      <c r="AB25" s="17">
        <v>14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16</v>
      </c>
      <c r="B26" s="19"/>
      <c r="C26" s="20">
        <v>10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28</v>
      </c>
      <c r="B27" s="2" t="s">
        <v>6</v>
      </c>
      <c r="C27" s="10" t="s">
        <v>11</v>
      </c>
      <c r="E27" s="11"/>
      <c r="F27" s="12"/>
      <c r="G27" s="12"/>
      <c r="H27" s="13">
        <v>14</v>
      </c>
      <c r="I27" s="14"/>
      <c r="J27" s="11"/>
      <c r="K27" s="12"/>
      <c r="L27" s="12"/>
      <c r="M27" s="13">
        <v>14</v>
      </c>
      <c r="O27" s="11"/>
      <c r="P27" s="12"/>
      <c r="Q27" s="12"/>
      <c r="R27" s="13">
        <v>20</v>
      </c>
      <c r="T27" s="11"/>
      <c r="U27" s="12"/>
      <c r="V27" s="12"/>
      <c r="W27" s="13" t="s">
        <v>89</v>
      </c>
      <c r="Y27" s="11"/>
      <c r="Z27" s="12"/>
      <c r="AA27" s="12"/>
      <c r="AB27" s="13">
        <v>14</v>
      </c>
      <c r="AD27" s="11"/>
      <c r="AE27" s="12"/>
      <c r="AF27" s="12"/>
      <c r="AG27" s="13">
        <v>14</v>
      </c>
    </row>
    <row r="28" spans="1:33" ht="11.25">
      <c r="A28" s="9">
        <v>0</v>
      </c>
      <c r="B28" s="2" t="s">
        <v>6</v>
      </c>
      <c r="C28" s="10">
        <v>2</v>
      </c>
      <c r="E28" s="15">
        <v>1</v>
      </c>
      <c r="F28" s="7" t="s">
        <v>6</v>
      </c>
      <c r="G28" s="16">
        <v>3</v>
      </c>
      <c r="H28" s="17">
        <v>14</v>
      </c>
      <c r="I28" s="14"/>
      <c r="J28" s="15">
        <v>1</v>
      </c>
      <c r="K28" s="7" t="s">
        <v>6</v>
      </c>
      <c r="L28" s="16">
        <v>3</v>
      </c>
      <c r="M28" s="17">
        <v>14</v>
      </c>
      <c r="O28" s="15">
        <v>0</v>
      </c>
      <c r="P28" s="7" t="s">
        <v>6</v>
      </c>
      <c r="Q28" s="16">
        <v>2</v>
      </c>
      <c r="R28" s="17">
        <v>20</v>
      </c>
      <c r="T28" s="15">
        <v>1</v>
      </c>
      <c r="U28" s="7" t="s">
        <v>6</v>
      </c>
      <c r="V28" s="16">
        <v>1</v>
      </c>
      <c r="W28" s="17" t="s">
        <v>89</v>
      </c>
      <c r="Y28" s="15">
        <v>1</v>
      </c>
      <c r="Z28" s="7" t="s">
        <v>6</v>
      </c>
      <c r="AA28" s="16">
        <v>3</v>
      </c>
      <c r="AB28" s="17">
        <v>14</v>
      </c>
      <c r="AD28" s="15">
        <v>1</v>
      </c>
      <c r="AE28" s="7" t="s">
        <v>6</v>
      </c>
      <c r="AF28" s="16">
        <v>3</v>
      </c>
      <c r="AG28" s="17">
        <v>14</v>
      </c>
    </row>
    <row r="29" spans="1:33" ht="6" customHeight="1">
      <c r="A29" s="18">
        <v>1</v>
      </c>
      <c r="B29" s="19"/>
      <c r="C29" s="20">
        <v>18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18</v>
      </c>
      <c r="B30" s="2" t="s">
        <v>6</v>
      </c>
      <c r="C30" s="10" t="s">
        <v>19</v>
      </c>
      <c r="E30" s="11"/>
      <c r="F30" s="12"/>
      <c r="G30" s="12"/>
      <c r="H30" s="13">
        <v>20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>
        <v>12</v>
      </c>
      <c r="T30" s="11"/>
      <c r="U30" s="12"/>
      <c r="V30" s="12"/>
      <c r="W30" s="13">
        <v>12</v>
      </c>
      <c r="Y30" s="11"/>
      <c r="Z30" s="12"/>
      <c r="AA30" s="12"/>
      <c r="AB30" s="13">
        <v>14</v>
      </c>
      <c r="AD30" s="11"/>
      <c r="AE30" s="12"/>
      <c r="AF30" s="12"/>
      <c r="AG30" s="13">
        <v>14</v>
      </c>
    </row>
    <row r="31" spans="1:33" ht="11.25">
      <c r="A31" s="9">
        <v>1</v>
      </c>
      <c r="B31" s="2" t="s">
        <v>6</v>
      </c>
      <c r="C31" s="10">
        <v>0</v>
      </c>
      <c r="E31" s="15">
        <v>1</v>
      </c>
      <c r="F31" s="7" t="s">
        <v>6</v>
      </c>
      <c r="G31" s="16">
        <v>0</v>
      </c>
      <c r="H31" s="17">
        <v>20</v>
      </c>
      <c r="I31" s="14"/>
      <c r="J31" s="15">
        <v>1</v>
      </c>
      <c r="K31" s="7" t="s">
        <v>6</v>
      </c>
      <c r="L31" s="16">
        <v>1</v>
      </c>
      <c r="M31" s="17" t="s">
        <v>89</v>
      </c>
      <c r="O31" s="15">
        <v>3</v>
      </c>
      <c r="P31" s="7" t="s">
        <v>6</v>
      </c>
      <c r="Q31" s="16">
        <v>1</v>
      </c>
      <c r="R31" s="17">
        <v>12</v>
      </c>
      <c r="T31" s="15">
        <v>3</v>
      </c>
      <c r="U31" s="7" t="s">
        <v>6</v>
      </c>
      <c r="V31" s="16">
        <v>1</v>
      </c>
      <c r="W31" s="17">
        <v>12</v>
      </c>
      <c r="Y31" s="15">
        <v>2</v>
      </c>
      <c r="Z31" s="7" t="s">
        <v>6</v>
      </c>
      <c r="AA31" s="16">
        <v>1</v>
      </c>
      <c r="AB31" s="17">
        <v>14</v>
      </c>
      <c r="AD31" s="15">
        <v>2</v>
      </c>
      <c r="AE31" s="7" t="s">
        <v>6</v>
      </c>
      <c r="AF31" s="16">
        <v>1</v>
      </c>
      <c r="AG31" s="17">
        <v>14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88</v>
      </c>
      <c r="J34" s="23"/>
      <c r="K34" s="24"/>
      <c r="L34" s="25"/>
      <c r="M34" s="26">
        <v>58</v>
      </c>
      <c r="O34" s="23"/>
      <c r="P34" s="24"/>
      <c r="Q34" s="25"/>
      <c r="R34" s="26">
        <v>96</v>
      </c>
      <c r="T34" s="23"/>
      <c r="U34" s="24"/>
      <c r="V34" s="25"/>
      <c r="W34" s="26">
        <v>42</v>
      </c>
      <c r="Y34" s="23"/>
      <c r="Z34" s="24"/>
      <c r="AA34" s="25"/>
      <c r="AB34" s="26">
        <v>74</v>
      </c>
      <c r="AD34" s="23"/>
      <c r="AE34" s="24"/>
      <c r="AF34" s="25"/>
      <c r="AG34" s="26">
        <v>64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E7" sqref="E7:AG34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76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23</v>
      </c>
      <c r="B6" s="2" t="s">
        <v>6</v>
      </c>
      <c r="C6" s="10" t="s">
        <v>21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4</v>
      </c>
      <c r="E7" s="15">
        <v>2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2</v>
      </c>
      <c r="M7" s="17" t="s">
        <v>89</v>
      </c>
      <c r="O7" s="15">
        <v>2</v>
      </c>
      <c r="P7" s="7" t="s">
        <v>6</v>
      </c>
      <c r="Q7" s="16">
        <v>2</v>
      </c>
      <c r="R7" s="17" t="s">
        <v>89</v>
      </c>
      <c r="T7" s="15">
        <v>1</v>
      </c>
      <c r="U7" s="7" t="s">
        <v>6</v>
      </c>
      <c r="V7" s="16">
        <v>2</v>
      </c>
      <c r="W7" s="17">
        <v>12</v>
      </c>
      <c r="Y7" s="15">
        <v>1</v>
      </c>
      <c r="Z7" s="7" t="s">
        <v>6</v>
      </c>
      <c r="AA7" s="16">
        <v>2</v>
      </c>
      <c r="AB7" s="17">
        <v>12</v>
      </c>
      <c r="AD7" s="15">
        <v>2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14</v>
      </c>
      <c r="B8" s="19"/>
      <c r="C8" s="20">
        <v>1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29</v>
      </c>
      <c r="B9" s="2" t="s">
        <v>6</v>
      </c>
      <c r="C9" s="10" t="s">
        <v>18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>
        <v>10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0</v>
      </c>
      <c r="E10" s="15">
        <v>1</v>
      </c>
      <c r="F10" s="7" t="s">
        <v>6</v>
      </c>
      <c r="G10" s="16">
        <v>2</v>
      </c>
      <c r="H10" s="17" t="s">
        <v>89</v>
      </c>
      <c r="I10" s="14"/>
      <c r="J10" s="15">
        <v>1</v>
      </c>
      <c r="K10" s="7" t="s">
        <v>6</v>
      </c>
      <c r="L10" s="16">
        <v>1</v>
      </c>
      <c r="M10" s="17" t="s">
        <v>89</v>
      </c>
      <c r="O10" s="15">
        <v>3</v>
      </c>
      <c r="P10" s="7" t="s">
        <v>6</v>
      </c>
      <c r="Q10" s="16">
        <v>2</v>
      </c>
      <c r="R10" s="17">
        <v>10</v>
      </c>
      <c r="T10" s="15">
        <v>1</v>
      </c>
      <c r="U10" s="7" t="s">
        <v>6</v>
      </c>
      <c r="V10" s="16">
        <v>2</v>
      </c>
      <c r="W10" s="17" t="s">
        <v>89</v>
      </c>
      <c r="Y10" s="15">
        <v>1</v>
      </c>
      <c r="Z10" s="7" t="s">
        <v>6</v>
      </c>
      <c r="AA10" s="16">
        <v>3</v>
      </c>
      <c r="AB10" s="17" t="s">
        <v>89</v>
      </c>
      <c r="AD10" s="15">
        <v>0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6</v>
      </c>
      <c r="B11" s="19"/>
      <c r="C11" s="20">
        <v>4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9</v>
      </c>
      <c r="B12" s="2" t="s">
        <v>6</v>
      </c>
      <c r="C12" s="10" t="s">
        <v>17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0</v>
      </c>
      <c r="B13" s="2" t="s">
        <v>6</v>
      </c>
      <c r="C13" s="10">
        <v>2</v>
      </c>
      <c r="E13" s="15">
        <v>2</v>
      </c>
      <c r="F13" s="7" t="s">
        <v>6</v>
      </c>
      <c r="G13" s="16">
        <v>2</v>
      </c>
      <c r="H13" s="17" t="s">
        <v>89</v>
      </c>
      <c r="I13" s="14"/>
      <c r="J13" s="15">
        <v>2</v>
      </c>
      <c r="K13" s="7" t="s">
        <v>6</v>
      </c>
      <c r="L13" s="16">
        <v>1</v>
      </c>
      <c r="M13" s="17" t="s">
        <v>89</v>
      </c>
      <c r="O13" s="15">
        <v>3</v>
      </c>
      <c r="P13" s="7" t="s">
        <v>6</v>
      </c>
      <c r="Q13" s="16">
        <v>1</v>
      </c>
      <c r="R13" s="17" t="s">
        <v>89</v>
      </c>
      <c r="T13" s="15">
        <v>2</v>
      </c>
      <c r="U13" s="7" t="s">
        <v>6</v>
      </c>
      <c r="V13" s="16">
        <v>1</v>
      </c>
      <c r="W13" s="17" t="s">
        <v>89</v>
      </c>
      <c r="Y13" s="15">
        <v>3</v>
      </c>
      <c r="Z13" s="7" t="s">
        <v>6</v>
      </c>
      <c r="AA13" s="16">
        <v>1</v>
      </c>
      <c r="AB13" s="17" t="s">
        <v>89</v>
      </c>
      <c r="AD13" s="15">
        <v>3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8</v>
      </c>
      <c r="B14" s="19"/>
      <c r="C14" s="20">
        <v>7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13</v>
      </c>
      <c r="B15" s="2" t="s">
        <v>6</v>
      </c>
      <c r="C15" s="10" t="s">
        <v>10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>
        <v>16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2</v>
      </c>
      <c r="B16" s="2" t="s">
        <v>6</v>
      </c>
      <c r="C16" s="10">
        <v>2</v>
      </c>
      <c r="E16" s="15">
        <v>1</v>
      </c>
      <c r="F16" s="7" t="s">
        <v>6</v>
      </c>
      <c r="G16" s="16">
        <v>3</v>
      </c>
      <c r="H16" s="17" t="s">
        <v>89</v>
      </c>
      <c r="I16" s="14"/>
      <c r="J16" s="15">
        <v>1</v>
      </c>
      <c r="K16" s="7" t="s">
        <v>6</v>
      </c>
      <c r="L16" s="16">
        <v>2</v>
      </c>
      <c r="M16" s="17" t="s">
        <v>89</v>
      </c>
      <c r="O16" s="15">
        <v>1</v>
      </c>
      <c r="P16" s="7" t="s">
        <v>6</v>
      </c>
      <c r="Q16" s="16">
        <v>2</v>
      </c>
      <c r="R16" s="17" t="s">
        <v>89</v>
      </c>
      <c r="T16" s="15">
        <v>1</v>
      </c>
      <c r="U16" s="7" t="s">
        <v>6</v>
      </c>
      <c r="V16" s="16">
        <v>1</v>
      </c>
      <c r="W16" s="17">
        <v>16</v>
      </c>
      <c r="Y16" s="15">
        <v>1</v>
      </c>
      <c r="Z16" s="7" t="s">
        <v>6</v>
      </c>
      <c r="AA16" s="16">
        <v>2</v>
      </c>
      <c r="AB16" s="17" t="s">
        <v>89</v>
      </c>
      <c r="AD16" s="15">
        <v>1</v>
      </c>
      <c r="AE16" s="7" t="s">
        <v>6</v>
      </c>
      <c r="AF16" s="16">
        <v>2</v>
      </c>
      <c r="AG16" s="17" t="s">
        <v>89</v>
      </c>
    </row>
    <row r="17" spans="1:33" ht="6" customHeight="1">
      <c r="A17" s="18">
        <v>3</v>
      </c>
      <c r="B17" s="19"/>
      <c r="C17" s="20">
        <v>12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12</v>
      </c>
      <c r="B18" s="2" t="s">
        <v>6</v>
      </c>
      <c r="C18" s="10" t="s">
        <v>20</v>
      </c>
      <c r="E18" s="11"/>
      <c r="F18" s="12"/>
      <c r="G18" s="12"/>
      <c r="H18" s="13">
        <v>14</v>
      </c>
      <c r="I18" s="14"/>
      <c r="J18" s="11"/>
      <c r="K18" s="12"/>
      <c r="L18" s="12"/>
      <c r="M18" s="13">
        <v>14</v>
      </c>
      <c r="O18" s="11"/>
      <c r="P18" s="12"/>
      <c r="Q18" s="12"/>
      <c r="R18" s="13" t="s">
        <v>89</v>
      </c>
      <c r="T18" s="11"/>
      <c r="U18" s="12"/>
      <c r="V18" s="12"/>
      <c r="W18" s="13">
        <v>14</v>
      </c>
      <c r="Y18" s="11"/>
      <c r="Z18" s="12"/>
      <c r="AA18" s="12"/>
      <c r="AB18" s="13">
        <v>12</v>
      </c>
      <c r="AD18" s="11"/>
      <c r="AE18" s="12"/>
      <c r="AF18" s="12"/>
      <c r="AG18" s="13" t="s">
        <v>89</v>
      </c>
    </row>
    <row r="19" spans="1:33" ht="11.25">
      <c r="A19" s="9">
        <v>1</v>
      </c>
      <c r="B19" s="2" t="s">
        <v>6</v>
      </c>
      <c r="C19" s="10">
        <v>0</v>
      </c>
      <c r="E19" s="15">
        <v>2</v>
      </c>
      <c r="F19" s="7" t="s">
        <v>6</v>
      </c>
      <c r="G19" s="16">
        <v>1</v>
      </c>
      <c r="H19" s="17">
        <v>14</v>
      </c>
      <c r="I19" s="14"/>
      <c r="J19" s="15">
        <v>2</v>
      </c>
      <c r="K19" s="7" t="s">
        <v>6</v>
      </c>
      <c r="L19" s="16">
        <v>1</v>
      </c>
      <c r="M19" s="17">
        <v>14</v>
      </c>
      <c r="O19" s="15">
        <v>1</v>
      </c>
      <c r="P19" s="7" t="s">
        <v>6</v>
      </c>
      <c r="Q19" s="16">
        <v>1</v>
      </c>
      <c r="R19" s="17" t="s">
        <v>89</v>
      </c>
      <c r="T19" s="15">
        <v>2</v>
      </c>
      <c r="U19" s="7" t="s">
        <v>6</v>
      </c>
      <c r="V19" s="16">
        <v>1</v>
      </c>
      <c r="W19" s="17">
        <v>14</v>
      </c>
      <c r="Y19" s="15">
        <v>3</v>
      </c>
      <c r="Z19" s="7" t="s">
        <v>6</v>
      </c>
      <c r="AA19" s="16">
        <v>1</v>
      </c>
      <c r="AB19" s="17">
        <v>12</v>
      </c>
      <c r="AD19" s="15">
        <v>1</v>
      </c>
      <c r="AE19" s="7" t="s">
        <v>6</v>
      </c>
      <c r="AF19" s="16">
        <v>1</v>
      </c>
      <c r="AG19" s="17" t="s">
        <v>89</v>
      </c>
    </row>
    <row r="20" spans="1:33" ht="6" customHeight="1">
      <c r="A20" s="18">
        <v>5</v>
      </c>
      <c r="B20" s="19"/>
      <c r="C20" s="20">
        <v>17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16</v>
      </c>
      <c r="B21" s="2" t="s">
        <v>6</v>
      </c>
      <c r="C21" s="10" t="s">
        <v>22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1</v>
      </c>
      <c r="B22" s="2" t="s">
        <v>6</v>
      </c>
      <c r="C22" s="10">
        <v>2</v>
      </c>
      <c r="E22" s="15">
        <v>1</v>
      </c>
      <c r="F22" s="7" t="s">
        <v>6</v>
      </c>
      <c r="G22" s="16">
        <v>1</v>
      </c>
      <c r="H22" s="17" t="s">
        <v>89</v>
      </c>
      <c r="I22" s="14"/>
      <c r="J22" s="15">
        <v>3</v>
      </c>
      <c r="K22" s="7" t="s">
        <v>6</v>
      </c>
      <c r="L22" s="16">
        <v>1</v>
      </c>
      <c r="M22" s="17" t="s">
        <v>89</v>
      </c>
      <c r="O22" s="15">
        <v>2</v>
      </c>
      <c r="P22" s="7" t="s">
        <v>6</v>
      </c>
      <c r="Q22" s="16">
        <v>1</v>
      </c>
      <c r="R22" s="17" t="s">
        <v>89</v>
      </c>
      <c r="T22" s="15">
        <v>1</v>
      </c>
      <c r="U22" s="7" t="s">
        <v>6</v>
      </c>
      <c r="V22" s="16">
        <v>0</v>
      </c>
      <c r="W22" s="17" t="s">
        <v>89</v>
      </c>
      <c r="Y22" s="15">
        <v>2</v>
      </c>
      <c r="Z22" s="7" t="s">
        <v>6</v>
      </c>
      <c r="AA22" s="16">
        <v>0</v>
      </c>
      <c r="AB22" s="17" t="s">
        <v>89</v>
      </c>
      <c r="AD22" s="15">
        <v>2</v>
      </c>
      <c r="AE22" s="7" t="s">
        <v>6</v>
      </c>
      <c r="AF22" s="16">
        <v>1</v>
      </c>
      <c r="AG22" s="17" t="s">
        <v>89</v>
      </c>
    </row>
    <row r="23" spans="1:33" ht="6" customHeight="1">
      <c r="A23" s="18">
        <v>15</v>
      </c>
      <c r="B23" s="19"/>
      <c r="C23" s="20">
        <v>11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14</v>
      </c>
      <c r="B24" s="2" t="s">
        <v>6</v>
      </c>
      <c r="C24" s="10" t="s">
        <v>15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0</v>
      </c>
      <c r="B25" s="2" t="s">
        <v>6</v>
      </c>
      <c r="C25" s="10">
        <v>1</v>
      </c>
      <c r="E25" s="15">
        <v>3</v>
      </c>
      <c r="F25" s="7" t="s">
        <v>6</v>
      </c>
      <c r="G25" s="16">
        <v>2</v>
      </c>
      <c r="H25" s="17" t="s">
        <v>89</v>
      </c>
      <c r="I25" s="14"/>
      <c r="J25" s="15">
        <v>2</v>
      </c>
      <c r="K25" s="7" t="s">
        <v>6</v>
      </c>
      <c r="L25" s="16">
        <v>2</v>
      </c>
      <c r="M25" s="17" t="s">
        <v>89</v>
      </c>
      <c r="O25" s="15">
        <v>2</v>
      </c>
      <c r="P25" s="7" t="s">
        <v>6</v>
      </c>
      <c r="Q25" s="16">
        <v>2</v>
      </c>
      <c r="R25" s="17" t="s">
        <v>89</v>
      </c>
      <c r="T25" s="15">
        <v>2</v>
      </c>
      <c r="U25" s="7" t="s">
        <v>6</v>
      </c>
      <c r="V25" s="16">
        <v>1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18</v>
      </c>
      <c r="B26" s="19"/>
      <c r="C26" s="20">
        <v>16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19</v>
      </c>
      <c r="B27" s="2" t="s">
        <v>6</v>
      </c>
      <c r="C27" s="10" t="s">
        <v>28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16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1</v>
      </c>
      <c r="B28" s="2" t="s">
        <v>6</v>
      </c>
      <c r="C28" s="10">
        <v>3</v>
      </c>
      <c r="E28" s="15">
        <v>2</v>
      </c>
      <c r="F28" s="7" t="s">
        <v>6</v>
      </c>
      <c r="G28" s="16">
        <v>1</v>
      </c>
      <c r="H28" s="17" t="s">
        <v>89</v>
      </c>
      <c r="I28" s="14"/>
      <c r="J28" s="15">
        <v>1</v>
      </c>
      <c r="K28" s="7" t="s">
        <v>6</v>
      </c>
      <c r="L28" s="16">
        <v>1</v>
      </c>
      <c r="M28" s="17" t="s">
        <v>89</v>
      </c>
      <c r="O28" s="15">
        <v>1</v>
      </c>
      <c r="P28" s="7" t="s">
        <v>6</v>
      </c>
      <c r="Q28" s="16">
        <v>2</v>
      </c>
      <c r="R28" s="17">
        <v>16</v>
      </c>
      <c r="T28" s="15">
        <v>1</v>
      </c>
      <c r="U28" s="7" t="s">
        <v>6</v>
      </c>
      <c r="V28" s="16">
        <v>1</v>
      </c>
      <c r="W28" s="17" t="s">
        <v>89</v>
      </c>
      <c r="Y28" s="15">
        <v>2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10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11</v>
      </c>
      <c r="B30" s="2" t="s">
        <v>6</v>
      </c>
      <c r="C30" s="10" t="s">
        <v>27</v>
      </c>
      <c r="E30" s="11"/>
      <c r="F30" s="12"/>
      <c r="G30" s="12"/>
      <c r="H30" s="13">
        <v>14</v>
      </c>
      <c r="I30" s="14"/>
      <c r="J30" s="11"/>
      <c r="K30" s="12"/>
      <c r="L30" s="12"/>
      <c r="M30" s="13">
        <v>14</v>
      </c>
      <c r="O30" s="11"/>
      <c r="P30" s="12"/>
      <c r="Q30" s="12"/>
      <c r="R30" s="13">
        <v>14</v>
      </c>
      <c r="T30" s="11"/>
      <c r="U30" s="12"/>
      <c r="V30" s="12"/>
      <c r="W30" s="13">
        <v>14</v>
      </c>
      <c r="Y30" s="11"/>
      <c r="Z30" s="12"/>
      <c r="AA30" s="12"/>
      <c r="AB30" s="13">
        <v>12</v>
      </c>
      <c r="AD30" s="11"/>
      <c r="AE30" s="12"/>
      <c r="AF30" s="12"/>
      <c r="AG30" s="13">
        <v>16</v>
      </c>
    </row>
    <row r="31" spans="1:33" ht="11.25">
      <c r="A31" s="9">
        <v>1</v>
      </c>
      <c r="B31" s="2" t="s">
        <v>6</v>
      </c>
      <c r="C31" s="10">
        <v>0</v>
      </c>
      <c r="E31" s="15">
        <v>3</v>
      </c>
      <c r="F31" s="7" t="s">
        <v>6</v>
      </c>
      <c r="G31" s="16">
        <v>0</v>
      </c>
      <c r="H31" s="17">
        <v>14</v>
      </c>
      <c r="I31" s="14"/>
      <c r="J31" s="15">
        <v>2</v>
      </c>
      <c r="K31" s="7" t="s">
        <v>6</v>
      </c>
      <c r="L31" s="16">
        <v>1</v>
      </c>
      <c r="M31" s="17">
        <v>14</v>
      </c>
      <c r="O31" s="15">
        <v>3</v>
      </c>
      <c r="P31" s="7" t="s">
        <v>6</v>
      </c>
      <c r="Q31" s="16">
        <v>0</v>
      </c>
      <c r="R31" s="17">
        <v>14</v>
      </c>
      <c r="T31" s="15">
        <v>2</v>
      </c>
      <c r="U31" s="7" t="s">
        <v>6</v>
      </c>
      <c r="V31" s="16">
        <v>1</v>
      </c>
      <c r="W31" s="17">
        <v>14</v>
      </c>
      <c r="Y31" s="15">
        <v>3</v>
      </c>
      <c r="Z31" s="7" t="s">
        <v>6</v>
      </c>
      <c r="AA31" s="16">
        <v>1</v>
      </c>
      <c r="AB31" s="17">
        <v>12</v>
      </c>
      <c r="AD31" s="15">
        <v>2</v>
      </c>
      <c r="AE31" s="7" t="s">
        <v>6</v>
      </c>
      <c r="AF31" s="16">
        <v>0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28</v>
      </c>
      <c r="J34" s="23"/>
      <c r="K34" s="24"/>
      <c r="L34" s="25"/>
      <c r="M34" s="26">
        <v>28</v>
      </c>
      <c r="O34" s="23"/>
      <c r="P34" s="24"/>
      <c r="Q34" s="25"/>
      <c r="R34" s="26">
        <v>40</v>
      </c>
      <c r="T34" s="23"/>
      <c r="U34" s="24"/>
      <c r="V34" s="25"/>
      <c r="W34" s="26">
        <v>56</v>
      </c>
      <c r="Y34" s="23"/>
      <c r="Z34" s="24"/>
      <c r="AA34" s="25"/>
      <c r="AB34" s="26">
        <v>36</v>
      </c>
      <c r="AD34" s="23"/>
      <c r="AE34" s="24"/>
      <c r="AF34" s="25"/>
      <c r="AG34" s="26">
        <v>16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77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21</v>
      </c>
      <c r="B6" s="2" t="s">
        <v>6</v>
      </c>
      <c r="C6" s="10" t="s">
        <v>16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0</v>
      </c>
      <c r="E7" s="15">
        <v>3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1</v>
      </c>
      <c r="M7" s="17" t="s">
        <v>89</v>
      </c>
      <c r="O7" s="15">
        <v>2</v>
      </c>
      <c r="P7" s="7" t="s">
        <v>6</v>
      </c>
      <c r="Q7" s="16">
        <v>0</v>
      </c>
      <c r="R7" s="17" t="s">
        <v>89</v>
      </c>
      <c r="T7" s="15">
        <v>2</v>
      </c>
      <c r="U7" s="7" t="s">
        <v>6</v>
      </c>
      <c r="V7" s="16">
        <v>1</v>
      </c>
      <c r="W7" s="17" t="s">
        <v>89</v>
      </c>
      <c r="Y7" s="15">
        <v>5</v>
      </c>
      <c r="Z7" s="7" t="s">
        <v>6</v>
      </c>
      <c r="AA7" s="16">
        <v>2</v>
      </c>
      <c r="AB7" s="17" t="s">
        <v>89</v>
      </c>
      <c r="AD7" s="15">
        <v>3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11</v>
      </c>
      <c r="B8" s="19"/>
      <c r="C8" s="20">
        <v>3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15</v>
      </c>
      <c r="B9" s="2" t="s">
        <v>6</v>
      </c>
      <c r="C9" s="10" t="s">
        <v>12</v>
      </c>
      <c r="E9" s="11"/>
      <c r="F9" s="12"/>
      <c r="G9" s="12"/>
      <c r="H9" s="13" t="s">
        <v>89</v>
      </c>
      <c r="I9" s="14"/>
      <c r="J9" s="11"/>
      <c r="K9" s="12"/>
      <c r="L9" s="12"/>
      <c r="M9" s="13">
        <v>14</v>
      </c>
      <c r="O9" s="11"/>
      <c r="P9" s="12"/>
      <c r="Q9" s="12"/>
      <c r="R9" s="13" t="s">
        <v>89</v>
      </c>
      <c r="T9" s="11"/>
      <c r="U9" s="12"/>
      <c r="V9" s="12"/>
      <c r="W9" s="13">
        <v>12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4</v>
      </c>
      <c r="B10" s="2" t="s">
        <v>6</v>
      </c>
      <c r="C10" s="10">
        <v>2</v>
      </c>
      <c r="E10" s="15">
        <v>1</v>
      </c>
      <c r="F10" s="7" t="s">
        <v>6</v>
      </c>
      <c r="G10" s="16">
        <v>2</v>
      </c>
      <c r="H10" s="17" t="s">
        <v>89</v>
      </c>
      <c r="I10" s="14"/>
      <c r="J10" s="15">
        <v>3</v>
      </c>
      <c r="K10" s="7" t="s">
        <v>6</v>
      </c>
      <c r="L10" s="16">
        <v>1</v>
      </c>
      <c r="M10" s="17">
        <v>14</v>
      </c>
      <c r="O10" s="15">
        <v>1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>
        <v>12</v>
      </c>
      <c r="Y10" s="15">
        <v>1</v>
      </c>
      <c r="Z10" s="7" t="s">
        <v>6</v>
      </c>
      <c r="AA10" s="16">
        <v>1</v>
      </c>
      <c r="AB10" s="17" t="s">
        <v>89</v>
      </c>
      <c r="AD10" s="15">
        <v>1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17</v>
      </c>
      <c r="B11" s="19"/>
      <c r="C11" s="20">
        <v>10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22</v>
      </c>
      <c r="B12" s="2" t="s">
        <v>6</v>
      </c>
      <c r="C12" s="10" t="s">
        <v>11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2</v>
      </c>
      <c r="B13" s="2" t="s">
        <v>6</v>
      </c>
      <c r="C13" s="10">
        <v>1</v>
      </c>
      <c r="E13" s="15">
        <v>0</v>
      </c>
      <c r="F13" s="7" t="s">
        <v>6</v>
      </c>
      <c r="G13" s="16">
        <v>1</v>
      </c>
      <c r="H13" s="17" t="s">
        <v>89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1</v>
      </c>
      <c r="P13" s="7" t="s">
        <v>6</v>
      </c>
      <c r="Q13" s="16">
        <v>2</v>
      </c>
      <c r="R13" s="17" t="s">
        <v>89</v>
      </c>
      <c r="T13" s="15">
        <v>1</v>
      </c>
      <c r="U13" s="7" t="s">
        <v>6</v>
      </c>
      <c r="V13" s="16">
        <v>1</v>
      </c>
      <c r="W13" s="17" t="s">
        <v>89</v>
      </c>
      <c r="Y13" s="15">
        <v>2</v>
      </c>
      <c r="Z13" s="7" t="s">
        <v>6</v>
      </c>
      <c r="AA13" s="16">
        <v>2</v>
      </c>
      <c r="AB13" s="17" t="s">
        <v>89</v>
      </c>
      <c r="AD13" s="15">
        <v>1</v>
      </c>
      <c r="AE13" s="7" t="s">
        <v>6</v>
      </c>
      <c r="AF13" s="16">
        <v>2</v>
      </c>
      <c r="AG13" s="17" t="s">
        <v>89</v>
      </c>
    </row>
    <row r="14" spans="1:33" ht="6" customHeight="1">
      <c r="A14" s="18">
        <v>9</v>
      </c>
      <c r="B14" s="19"/>
      <c r="C14" s="20">
        <v>18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27</v>
      </c>
      <c r="B15" s="2" t="s">
        <v>6</v>
      </c>
      <c r="C15" s="10" t="s">
        <v>19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>
        <v>14</v>
      </c>
      <c r="T15" s="11"/>
      <c r="U15" s="12"/>
      <c r="V15" s="12"/>
      <c r="W15" s="13">
        <v>20</v>
      </c>
      <c r="Y15" s="11"/>
      <c r="Z15" s="12"/>
      <c r="AA15" s="12"/>
      <c r="AB15" s="13">
        <v>20</v>
      </c>
      <c r="AD15" s="11"/>
      <c r="AE15" s="12"/>
      <c r="AF15" s="12"/>
      <c r="AG15" s="13" t="s">
        <v>89</v>
      </c>
    </row>
    <row r="16" spans="1:33" ht="11.25">
      <c r="A16" s="9">
        <v>2</v>
      </c>
      <c r="B16" s="2" t="s">
        <v>6</v>
      </c>
      <c r="C16" s="10">
        <v>1</v>
      </c>
      <c r="E16" s="15">
        <v>1</v>
      </c>
      <c r="F16" s="7" t="s">
        <v>6</v>
      </c>
      <c r="G16" s="16">
        <v>1</v>
      </c>
      <c r="H16" s="17" t="s">
        <v>89</v>
      </c>
      <c r="I16" s="14"/>
      <c r="J16" s="15">
        <v>2</v>
      </c>
      <c r="K16" s="7" t="s">
        <v>6</v>
      </c>
      <c r="L16" s="16">
        <v>2</v>
      </c>
      <c r="M16" s="17" t="s">
        <v>89</v>
      </c>
      <c r="O16" s="15">
        <v>1</v>
      </c>
      <c r="P16" s="7" t="s">
        <v>6</v>
      </c>
      <c r="Q16" s="16">
        <v>0</v>
      </c>
      <c r="R16" s="17">
        <v>14</v>
      </c>
      <c r="T16" s="15">
        <v>2</v>
      </c>
      <c r="U16" s="7" t="s">
        <v>6</v>
      </c>
      <c r="V16" s="16">
        <v>1</v>
      </c>
      <c r="W16" s="17">
        <v>20</v>
      </c>
      <c r="Y16" s="15">
        <v>2</v>
      </c>
      <c r="Z16" s="7" t="s">
        <v>6</v>
      </c>
      <c r="AA16" s="16">
        <v>1</v>
      </c>
      <c r="AB16" s="17">
        <v>20</v>
      </c>
      <c r="AD16" s="15">
        <v>1</v>
      </c>
      <c r="AE16" s="7" t="s">
        <v>6</v>
      </c>
      <c r="AF16" s="16">
        <v>1</v>
      </c>
      <c r="AG16" s="17" t="s">
        <v>89</v>
      </c>
    </row>
    <row r="17" spans="1:33" ht="6" customHeight="1">
      <c r="A17" s="18">
        <v>4</v>
      </c>
      <c r="B17" s="19"/>
      <c r="C17" s="20">
        <v>13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17</v>
      </c>
      <c r="B18" s="2" t="s">
        <v>6</v>
      </c>
      <c r="C18" s="10" t="s">
        <v>23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 t="s">
        <v>89</v>
      </c>
      <c r="O18" s="11"/>
      <c r="P18" s="12"/>
      <c r="Q18" s="12"/>
      <c r="R18" s="13">
        <v>16</v>
      </c>
      <c r="T18" s="11"/>
      <c r="U18" s="12"/>
      <c r="V18" s="12"/>
      <c r="W18" s="13">
        <v>16</v>
      </c>
      <c r="Y18" s="11"/>
      <c r="Z18" s="12"/>
      <c r="AA18" s="12"/>
      <c r="AB18" s="13">
        <v>16</v>
      </c>
      <c r="AD18" s="11"/>
      <c r="AE18" s="12"/>
      <c r="AF18" s="12"/>
      <c r="AG18" s="13" t="s">
        <v>89</v>
      </c>
    </row>
    <row r="19" spans="1:33" ht="11.25">
      <c r="A19" s="9">
        <v>3</v>
      </c>
      <c r="B19" s="2" t="s">
        <v>6</v>
      </c>
      <c r="C19" s="10">
        <v>1</v>
      </c>
      <c r="E19" s="15">
        <v>1</v>
      </c>
      <c r="F19" s="7" t="s">
        <v>6</v>
      </c>
      <c r="G19" s="16">
        <v>1</v>
      </c>
      <c r="H19" s="17" t="s">
        <v>89</v>
      </c>
      <c r="I19" s="14"/>
      <c r="J19" s="15">
        <v>1</v>
      </c>
      <c r="K19" s="7" t="s">
        <v>6</v>
      </c>
      <c r="L19" s="16">
        <v>1</v>
      </c>
      <c r="M19" s="17" t="s">
        <v>89</v>
      </c>
      <c r="O19" s="15">
        <v>2</v>
      </c>
      <c r="P19" s="7" t="s">
        <v>6</v>
      </c>
      <c r="Q19" s="16">
        <v>1</v>
      </c>
      <c r="R19" s="17">
        <v>16</v>
      </c>
      <c r="T19" s="15">
        <v>2</v>
      </c>
      <c r="U19" s="7" t="s">
        <v>6</v>
      </c>
      <c r="V19" s="16">
        <v>1</v>
      </c>
      <c r="W19" s="17">
        <v>16</v>
      </c>
      <c r="Y19" s="15">
        <v>2</v>
      </c>
      <c r="Z19" s="7" t="s">
        <v>6</v>
      </c>
      <c r="AA19" s="16">
        <v>1</v>
      </c>
      <c r="AB19" s="17">
        <v>16</v>
      </c>
      <c r="AD19" s="15">
        <v>1</v>
      </c>
      <c r="AE19" s="7" t="s">
        <v>6</v>
      </c>
      <c r="AF19" s="16">
        <v>2</v>
      </c>
      <c r="AG19" s="17" t="s">
        <v>89</v>
      </c>
    </row>
    <row r="20" spans="1:33" ht="6" customHeight="1">
      <c r="A20" s="18">
        <v>1</v>
      </c>
      <c r="B20" s="19"/>
      <c r="C20" s="20">
        <v>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18</v>
      </c>
      <c r="B21" s="2" t="s">
        <v>6</v>
      </c>
      <c r="C21" s="10" t="s">
        <v>13</v>
      </c>
      <c r="E21" s="11"/>
      <c r="F21" s="12"/>
      <c r="G21" s="12"/>
      <c r="H21" s="13">
        <v>20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>
        <v>16</v>
      </c>
      <c r="Y21" s="11"/>
      <c r="Z21" s="12"/>
      <c r="AA21" s="12"/>
      <c r="AB21" s="13">
        <v>16</v>
      </c>
      <c r="AD21" s="11"/>
      <c r="AE21" s="12"/>
      <c r="AF21" s="12"/>
      <c r="AG21" s="13">
        <v>14</v>
      </c>
    </row>
    <row r="22" spans="1:33" ht="11.25">
      <c r="A22" s="9">
        <v>2</v>
      </c>
      <c r="B22" s="2" t="s">
        <v>6</v>
      </c>
      <c r="C22" s="10">
        <v>1</v>
      </c>
      <c r="E22" s="15">
        <v>2</v>
      </c>
      <c r="F22" s="7" t="s">
        <v>6</v>
      </c>
      <c r="G22" s="16">
        <v>1</v>
      </c>
      <c r="H22" s="17">
        <v>20</v>
      </c>
      <c r="I22" s="14"/>
      <c r="J22" s="15">
        <v>1</v>
      </c>
      <c r="K22" s="7" t="s">
        <v>6</v>
      </c>
      <c r="L22" s="16">
        <v>2</v>
      </c>
      <c r="M22" s="17" t="s">
        <v>89</v>
      </c>
      <c r="O22" s="15">
        <v>2</v>
      </c>
      <c r="P22" s="7" t="s">
        <v>6</v>
      </c>
      <c r="Q22" s="16">
        <v>2</v>
      </c>
      <c r="R22" s="17" t="s">
        <v>89</v>
      </c>
      <c r="T22" s="15">
        <v>3</v>
      </c>
      <c r="U22" s="7" t="s">
        <v>6</v>
      </c>
      <c r="V22" s="16">
        <v>1</v>
      </c>
      <c r="W22" s="17">
        <v>16</v>
      </c>
      <c r="Y22" s="15">
        <v>3</v>
      </c>
      <c r="Z22" s="7" t="s">
        <v>6</v>
      </c>
      <c r="AA22" s="16">
        <v>1</v>
      </c>
      <c r="AB22" s="17">
        <v>16</v>
      </c>
      <c r="AD22" s="15">
        <v>1</v>
      </c>
      <c r="AE22" s="7" t="s">
        <v>6</v>
      </c>
      <c r="AF22" s="16">
        <v>0</v>
      </c>
      <c r="AG22" s="17">
        <v>14</v>
      </c>
    </row>
    <row r="23" spans="1:33" ht="6" customHeight="1">
      <c r="A23" s="18">
        <v>16</v>
      </c>
      <c r="B23" s="19"/>
      <c r="C23" s="20">
        <v>14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28</v>
      </c>
      <c r="B24" s="2" t="s">
        <v>6</v>
      </c>
      <c r="C24" s="10" t="s">
        <v>29</v>
      </c>
      <c r="E24" s="11"/>
      <c r="F24" s="12"/>
      <c r="G24" s="12"/>
      <c r="H24" s="13">
        <v>20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>
        <v>16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2</v>
      </c>
      <c r="B25" s="2" t="s">
        <v>6</v>
      </c>
      <c r="C25" s="10">
        <v>2</v>
      </c>
      <c r="E25" s="15">
        <v>2</v>
      </c>
      <c r="F25" s="7" t="s">
        <v>6</v>
      </c>
      <c r="G25" s="16">
        <v>2</v>
      </c>
      <c r="H25" s="17">
        <v>20</v>
      </c>
      <c r="I25" s="14"/>
      <c r="J25" s="15">
        <v>1</v>
      </c>
      <c r="K25" s="7" t="s">
        <v>6</v>
      </c>
      <c r="L25" s="16">
        <v>2</v>
      </c>
      <c r="M25" s="17" t="s">
        <v>89</v>
      </c>
      <c r="O25" s="15">
        <v>2</v>
      </c>
      <c r="P25" s="7" t="s">
        <v>6</v>
      </c>
      <c r="Q25" s="16">
        <v>1</v>
      </c>
      <c r="R25" s="17" t="s">
        <v>89</v>
      </c>
      <c r="T25" s="15">
        <v>1</v>
      </c>
      <c r="U25" s="7" t="s">
        <v>6</v>
      </c>
      <c r="V25" s="16">
        <v>1</v>
      </c>
      <c r="W25" s="17">
        <v>16</v>
      </c>
      <c r="Y25" s="15">
        <v>1</v>
      </c>
      <c r="Z25" s="7" t="s">
        <v>6</v>
      </c>
      <c r="AA25" s="16">
        <v>2</v>
      </c>
      <c r="AB25" s="17" t="s">
        <v>89</v>
      </c>
      <c r="AD25" s="15">
        <v>2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12</v>
      </c>
      <c r="B26" s="19"/>
      <c r="C26" s="20">
        <v>6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20</v>
      </c>
      <c r="B27" s="2" t="s">
        <v>6</v>
      </c>
      <c r="C27" s="10" t="s">
        <v>9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2</v>
      </c>
      <c r="B28" s="2" t="s">
        <v>6</v>
      </c>
      <c r="C28" s="10">
        <v>2</v>
      </c>
      <c r="E28" s="15">
        <v>1</v>
      </c>
      <c r="F28" s="7" t="s">
        <v>6</v>
      </c>
      <c r="G28" s="16">
        <v>4</v>
      </c>
      <c r="H28" s="17" t="s">
        <v>89</v>
      </c>
      <c r="I28" s="14"/>
      <c r="J28" s="15">
        <v>1</v>
      </c>
      <c r="K28" s="7" t="s">
        <v>6</v>
      </c>
      <c r="L28" s="16">
        <v>2</v>
      </c>
      <c r="M28" s="17" t="s">
        <v>89</v>
      </c>
      <c r="O28" s="15">
        <v>1</v>
      </c>
      <c r="P28" s="7" t="s">
        <v>6</v>
      </c>
      <c r="Q28" s="16">
        <v>2</v>
      </c>
      <c r="R28" s="17" t="s">
        <v>89</v>
      </c>
      <c r="T28" s="15">
        <v>1</v>
      </c>
      <c r="U28" s="7" t="s">
        <v>6</v>
      </c>
      <c r="V28" s="16">
        <v>2</v>
      </c>
      <c r="W28" s="17" t="s">
        <v>89</v>
      </c>
      <c r="Y28" s="15">
        <v>1</v>
      </c>
      <c r="Z28" s="7" t="s">
        <v>6</v>
      </c>
      <c r="AA28" s="16">
        <v>3</v>
      </c>
      <c r="AB28" s="17" t="s">
        <v>89</v>
      </c>
      <c r="AD28" s="15">
        <v>1</v>
      </c>
      <c r="AE28" s="7" t="s">
        <v>6</v>
      </c>
      <c r="AF28" s="16">
        <v>2</v>
      </c>
      <c r="AG28" s="17" t="s">
        <v>89</v>
      </c>
    </row>
    <row r="29" spans="1:33" ht="6" customHeight="1">
      <c r="A29" s="18">
        <v>7</v>
      </c>
      <c r="B29" s="19"/>
      <c r="C29" s="20">
        <v>15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10</v>
      </c>
      <c r="B30" s="2" t="s">
        <v>6</v>
      </c>
      <c r="C30" s="10" t="s">
        <v>14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>
        <v>0</v>
      </c>
      <c r="B31" s="2" t="s">
        <v>6</v>
      </c>
      <c r="C31" s="10">
        <v>1</v>
      </c>
      <c r="E31" s="15">
        <v>2</v>
      </c>
      <c r="F31" s="7" t="s">
        <v>6</v>
      </c>
      <c r="G31" s="16">
        <v>1</v>
      </c>
      <c r="H31" s="17" t="s">
        <v>89</v>
      </c>
      <c r="I31" s="14"/>
      <c r="J31" s="15">
        <v>3</v>
      </c>
      <c r="K31" s="7" t="s">
        <v>6</v>
      </c>
      <c r="L31" s="16">
        <v>2</v>
      </c>
      <c r="M31" s="17" t="s">
        <v>89</v>
      </c>
      <c r="O31" s="15">
        <v>3</v>
      </c>
      <c r="P31" s="7" t="s">
        <v>6</v>
      </c>
      <c r="Q31" s="16">
        <v>1</v>
      </c>
      <c r="R31" s="17" t="s">
        <v>89</v>
      </c>
      <c r="T31" s="15">
        <v>3</v>
      </c>
      <c r="U31" s="7" t="s">
        <v>6</v>
      </c>
      <c r="V31" s="16">
        <v>1</v>
      </c>
      <c r="W31" s="17" t="s">
        <v>89</v>
      </c>
      <c r="Y31" s="15">
        <v>2</v>
      </c>
      <c r="Z31" s="7" t="s">
        <v>6</v>
      </c>
      <c r="AA31" s="16">
        <v>1</v>
      </c>
      <c r="AB31" s="17" t="s">
        <v>89</v>
      </c>
      <c r="AD31" s="15">
        <v>2</v>
      </c>
      <c r="AE31" s="7" t="s">
        <v>6</v>
      </c>
      <c r="AF31" s="16">
        <v>1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40</v>
      </c>
      <c r="J34" s="23"/>
      <c r="K34" s="24"/>
      <c r="L34" s="25"/>
      <c r="M34" s="26">
        <v>14</v>
      </c>
      <c r="O34" s="23"/>
      <c r="P34" s="24"/>
      <c r="Q34" s="25"/>
      <c r="R34" s="26">
        <v>30</v>
      </c>
      <c r="T34" s="23"/>
      <c r="U34" s="24"/>
      <c r="V34" s="25"/>
      <c r="W34" s="26">
        <v>80</v>
      </c>
      <c r="Y34" s="23"/>
      <c r="Z34" s="24"/>
      <c r="AA34" s="25"/>
      <c r="AB34" s="26">
        <v>52</v>
      </c>
      <c r="AD34" s="23"/>
      <c r="AE34" s="24"/>
      <c r="AF34" s="25"/>
      <c r="AG34" s="26">
        <v>14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78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10</v>
      </c>
      <c r="B6" s="2" t="s">
        <v>6</v>
      </c>
      <c r="C6" s="10" t="s">
        <v>17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2</v>
      </c>
      <c r="E7" s="15">
        <v>1</v>
      </c>
      <c r="F7" s="7" t="s">
        <v>6</v>
      </c>
      <c r="G7" s="16">
        <v>1</v>
      </c>
      <c r="H7" s="17" t="s">
        <v>89</v>
      </c>
      <c r="I7" s="14"/>
      <c r="J7" s="15">
        <v>2</v>
      </c>
      <c r="K7" s="7" t="s">
        <v>6</v>
      </c>
      <c r="L7" s="16">
        <v>2</v>
      </c>
      <c r="M7" s="17" t="s">
        <v>89</v>
      </c>
      <c r="O7" s="15">
        <v>3</v>
      </c>
      <c r="P7" s="7" t="s">
        <v>6</v>
      </c>
      <c r="Q7" s="16">
        <v>1</v>
      </c>
      <c r="R7" s="17" t="s">
        <v>89</v>
      </c>
      <c r="T7" s="15">
        <v>2</v>
      </c>
      <c r="U7" s="7" t="s">
        <v>6</v>
      </c>
      <c r="V7" s="16">
        <v>1</v>
      </c>
      <c r="W7" s="17" t="s">
        <v>89</v>
      </c>
      <c r="Y7" s="15">
        <v>1</v>
      </c>
      <c r="Z7" s="7" t="s">
        <v>6</v>
      </c>
      <c r="AA7" s="16">
        <v>1</v>
      </c>
      <c r="AB7" s="17" t="s">
        <v>89</v>
      </c>
      <c r="AD7" s="15">
        <v>2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5</v>
      </c>
      <c r="B8" s="19"/>
      <c r="C8" s="20">
        <v>1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16</v>
      </c>
      <c r="B9" s="2" t="s">
        <v>6</v>
      </c>
      <c r="C9" s="10" t="s">
        <v>18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>
        <v>14</v>
      </c>
      <c r="AD9" s="11"/>
      <c r="AE9" s="12"/>
      <c r="AF9" s="12"/>
      <c r="AG9" s="13" t="s">
        <v>89</v>
      </c>
    </row>
    <row r="10" spans="1:33" ht="11.25">
      <c r="A10" s="9">
        <v>2</v>
      </c>
      <c r="B10" s="2" t="s">
        <v>6</v>
      </c>
      <c r="C10" s="10">
        <v>3</v>
      </c>
      <c r="E10" s="15">
        <v>1</v>
      </c>
      <c r="F10" s="7" t="s">
        <v>6</v>
      </c>
      <c r="G10" s="16">
        <v>1</v>
      </c>
      <c r="H10" s="17" t="s">
        <v>89</v>
      </c>
      <c r="I10" s="14"/>
      <c r="J10" s="15">
        <v>2</v>
      </c>
      <c r="K10" s="7" t="s">
        <v>6</v>
      </c>
      <c r="L10" s="16">
        <v>1</v>
      </c>
      <c r="M10" s="17" t="s">
        <v>89</v>
      </c>
      <c r="O10" s="15">
        <v>2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 t="s">
        <v>89</v>
      </c>
      <c r="Y10" s="15">
        <v>1</v>
      </c>
      <c r="Z10" s="7" t="s">
        <v>6</v>
      </c>
      <c r="AA10" s="16">
        <v>2</v>
      </c>
      <c r="AB10" s="17">
        <v>14</v>
      </c>
      <c r="AD10" s="15">
        <v>1</v>
      </c>
      <c r="AE10" s="7" t="s">
        <v>6</v>
      </c>
      <c r="AF10" s="16">
        <v>1</v>
      </c>
      <c r="AG10" s="17" t="s">
        <v>89</v>
      </c>
    </row>
    <row r="11" spans="1:33" ht="6" customHeight="1">
      <c r="A11" s="18">
        <v>18</v>
      </c>
      <c r="B11" s="19"/>
      <c r="C11" s="20">
        <v>10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19</v>
      </c>
      <c r="B12" s="2" t="s">
        <v>6</v>
      </c>
      <c r="C12" s="10" t="s">
        <v>11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3</v>
      </c>
      <c r="B13" s="2" t="s">
        <v>6</v>
      </c>
      <c r="C13" s="10">
        <v>2</v>
      </c>
      <c r="E13" s="15">
        <v>1</v>
      </c>
      <c r="F13" s="7" t="s">
        <v>6</v>
      </c>
      <c r="G13" s="16">
        <v>2</v>
      </c>
      <c r="H13" s="17" t="s">
        <v>89</v>
      </c>
      <c r="I13" s="14"/>
      <c r="J13" s="15">
        <v>1</v>
      </c>
      <c r="K13" s="7" t="s">
        <v>6</v>
      </c>
      <c r="L13" s="16">
        <v>3</v>
      </c>
      <c r="M13" s="17" t="s">
        <v>89</v>
      </c>
      <c r="O13" s="15">
        <v>1</v>
      </c>
      <c r="P13" s="7" t="s">
        <v>6</v>
      </c>
      <c r="Q13" s="16">
        <v>3</v>
      </c>
      <c r="R13" s="17" t="s">
        <v>89</v>
      </c>
      <c r="T13" s="15">
        <v>1</v>
      </c>
      <c r="U13" s="7" t="s">
        <v>6</v>
      </c>
      <c r="V13" s="16">
        <v>1</v>
      </c>
      <c r="W13" s="17" t="s">
        <v>89</v>
      </c>
      <c r="Y13" s="15">
        <v>1</v>
      </c>
      <c r="Z13" s="7" t="s">
        <v>6</v>
      </c>
      <c r="AA13" s="16">
        <v>3</v>
      </c>
      <c r="AB13" s="17" t="s">
        <v>89</v>
      </c>
      <c r="AD13" s="15">
        <v>1</v>
      </c>
      <c r="AE13" s="7" t="s">
        <v>6</v>
      </c>
      <c r="AF13" s="16">
        <v>2</v>
      </c>
      <c r="AG13" s="17" t="s">
        <v>89</v>
      </c>
    </row>
    <row r="14" spans="1:33" ht="6" customHeight="1">
      <c r="A14" s="18">
        <v>15</v>
      </c>
      <c r="B14" s="19"/>
      <c r="C14" s="20">
        <v>2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14</v>
      </c>
      <c r="B15" s="2" t="s">
        <v>6</v>
      </c>
      <c r="C15" s="10" t="s">
        <v>21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>
        <v>16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3</v>
      </c>
      <c r="B16" s="2" t="s">
        <v>6</v>
      </c>
      <c r="C16" s="10">
        <v>1</v>
      </c>
      <c r="E16" s="15">
        <v>1</v>
      </c>
      <c r="F16" s="7" t="s">
        <v>6</v>
      </c>
      <c r="G16" s="16">
        <v>3</v>
      </c>
      <c r="H16" s="17" t="s">
        <v>89</v>
      </c>
      <c r="I16" s="14"/>
      <c r="J16" s="15">
        <v>2</v>
      </c>
      <c r="K16" s="7" t="s">
        <v>6</v>
      </c>
      <c r="L16" s="16">
        <v>2</v>
      </c>
      <c r="M16" s="17" t="s">
        <v>89</v>
      </c>
      <c r="O16" s="15">
        <v>1</v>
      </c>
      <c r="P16" s="7" t="s">
        <v>6</v>
      </c>
      <c r="Q16" s="16">
        <v>2</v>
      </c>
      <c r="R16" s="17" t="s">
        <v>89</v>
      </c>
      <c r="T16" s="15">
        <v>2</v>
      </c>
      <c r="U16" s="7" t="s">
        <v>6</v>
      </c>
      <c r="V16" s="16">
        <v>1</v>
      </c>
      <c r="W16" s="17">
        <v>16</v>
      </c>
      <c r="Y16" s="15">
        <v>1</v>
      </c>
      <c r="Z16" s="7" t="s">
        <v>6</v>
      </c>
      <c r="AA16" s="16">
        <v>2</v>
      </c>
      <c r="AB16" s="17" t="s">
        <v>89</v>
      </c>
      <c r="AD16" s="15">
        <v>1</v>
      </c>
      <c r="AE16" s="7" t="s">
        <v>6</v>
      </c>
      <c r="AF16" s="16">
        <v>3</v>
      </c>
      <c r="AG16" s="17" t="s">
        <v>89</v>
      </c>
    </row>
    <row r="17" spans="1:33" ht="6" customHeight="1">
      <c r="A17" s="18">
        <v>8</v>
      </c>
      <c r="B17" s="19"/>
      <c r="C17" s="20">
        <v>12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13</v>
      </c>
      <c r="B18" s="2" t="s">
        <v>6</v>
      </c>
      <c r="C18" s="10" t="s">
        <v>20</v>
      </c>
      <c r="E18" s="11"/>
      <c r="F18" s="12"/>
      <c r="G18" s="12"/>
      <c r="H18" s="13">
        <v>14</v>
      </c>
      <c r="I18" s="14"/>
      <c r="J18" s="11"/>
      <c r="K18" s="12"/>
      <c r="L18" s="12"/>
      <c r="M18" s="13">
        <v>12</v>
      </c>
      <c r="O18" s="11"/>
      <c r="P18" s="12"/>
      <c r="Q18" s="12"/>
      <c r="R18" s="13">
        <v>16</v>
      </c>
      <c r="T18" s="11"/>
      <c r="U18" s="12"/>
      <c r="V18" s="12"/>
      <c r="W18" s="13">
        <v>14</v>
      </c>
      <c r="Y18" s="11"/>
      <c r="Z18" s="12"/>
      <c r="AA18" s="12"/>
      <c r="AB18" s="13">
        <v>12</v>
      </c>
      <c r="AD18" s="11"/>
      <c r="AE18" s="12"/>
      <c r="AF18" s="12"/>
      <c r="AG18" s="13" t="s">
        <v>89</v>
      </c>
    </row>
    <row r="19" spans="1:33" ht="11.25">
      <c r="A19" s="9">
        <v>1</v>
      </c>
      <c r="B19" s="2" t="s">
        <v>6</v>
      </c>
      <c r="C19" s="10">
        <v>0</v>
      </c>
      <c r="E19" s="15">
        <v>2</v>
      </c>
      <c r="F19" s="7" t="s">
        <v>6</v>
      </c>
      <c r="G19" s="16">
        <v>1</v>
      </c>
      <c r="H19" s="17">
        <v>14</v>
      </c>
      <c r="I19" s="14"/>
      <c r="J19" s="15">
        <v>3</v>
      </c>
      <c r="K19" s="7" t="s">
        <v>6</v>
      </c>
      <c r="L19" s="16">
        <v>1</v>
      </c>
      <c r="M19" s="17">
        <v>12</v>
      </c>
      <c r="O19" s="15">
        <v>2</v>
      </c>
      <c r="P19" s="7" t="s">
        <v>6</v>
      </c>
      <c r="Q19" s="16">
        <v>0</v>
      </c>
      <c r="R19" s="17">
        <v>16</v>
      </c>
      <c r="T19" s="15">
        <v>2</v>
      </c>
      <c r="U19" s="7" t="s">
        <v>6</v>
      </c>
      <c r="V19" s="16">
        <v>1</v>
      </c>
      <c r="W19" s="17">
        <v>14</v>
      </c>
      <c r="Y19" s="15">
        <v>3</v>
      </c>
      <c r="Z19" s="7" t="s">
        <v>6</v>
      </c>
      <c r="AA19" s="16">
        <v>1</v>
      </c>
      <c r="AB19" s="17">
        <v>12</v>
      </c>
      <c r="AD19" s="15">
        <v>2</v>
      </c>
      <c r="AE19" s="7" t="s">
        <v>6</v>
      </c>
      <c r="AF19" s="16">
        <v>2</v>
      </c>
      <c r="AG19" s="17" t="s">
        <v>89</v>
      </c>
    </row>
    <row r="20" spans="1:33" ht="6" customHeight="1">
      <c r="A20" s="18">
        <v>13</v>
      </c>
      <c r="B20" s="19"/>
      <c r="C20" s="20">
        <v>11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23</v>
      </c>
      <c r="B21" s="2" t="s">
        <v>6</v>
      </c>
      <c r="C21" s="10" t="s">
        <v>15</v>
      </c>
      <c r="E21" s="11"/>
      <c r="F21" s="12"/>
      <c r="G21" s="12"/>
      <c r="H21" s="13">
        <v>14</v>
      </c>
      <c r="I21" s="14"/>
      <c r="J21" s="11"/>
      <c r="K21" s="12"/>
      <c r="L21" s="12"/>
      <c r="M21" s="13">
        <v>16</v>
      </c>
      <c r="O21" s="11"/>
      <c r="P21" s="12"/>
      <c r="Q21" s="12"/>
      <c r="R21" s="13">
        <v>16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>
        <v>16</v>
      </c>
    </row>
    <row r="22" spans="1:33" ht="11.25">
      <c r="A22" s="9">
        <v>2</v>
      </c>
      <c r="B22" s="2" t="s">
        <v>6</v>
      </c>
      <c r="C22" s="10">
        <v>0</v>
      </c>
      <c r="E22" s="15">
        <v>3</v>
      </c>
      <c r="F22" s="7" t="s">
        <v>6</v>
      </c>
      <c r="G22" s="16">
        <v>1</v>
      </c>
      <c r="H22" s="17">
        <v>14</v>
      </c>
      <c r="I22" s="14"/>
      <c r="J22" s="15">
        <v>2</v>
      </c>
      <c r="K22" s="7" t="s">
        <v>6</v>
      </c>
      <c r="L22" s="16">
        <v>1</v>
      </c>
      <c r="M22" s="17">
        <v>16</v>
      </c>
      <c r="O22" s="15">
        <v>2</v>
      </c>
      <c r="P22" s="7" t="s">
        <v>6</v>
      </c>
      <c r="Q22" s="16">
        <v>1</v>
      </c>
      <c r="R22" s="17">
        <v>16</v>
      </c>
      <c r="T22" s="15">
        <v>1</v>
      </c>
      <c r="U22" s="7" t="s">
        <v>6</v>
      </c>
      <c r="V22" s="16">
        <v>1</v>
      </c>
      <c r="W22" s="17" t="s">
        <v>89</v>
      </c>
      <c r="Y22" s="15">
        <v>2</v>
      </c>
      <c r="Z22" s="7" t="s">
        <v>6</v>
      </c>
      <c r="AA22" s="16">
        <v>2</v>
      </c>
      <c r="AB22" s="17" t="s">
        <v>89</v>
      </c>
      <c r="AD22" s="15">
        <v>2</v>
      </c>
      <c r="AE22" s="7" t="s">
        <v>6</v>
      </c>
      <c r="AF22" s="16">
        <v>1</v>
      </c>
      <c r="AG22" s="17">
        <v>16</v>
      </c>
    </row>
    <row r="23" spans="1:33" ht="6" customHeight="1">
      <c r="A23" s="18">
        <v>6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9</v>
      </c>
      <c r="B24" s="2" t="s">
        <v>6</v>
      </c>
      <c r="C24" s="10" t="s">
        <v>28</v>
      </c>
      <c r="E24" s="11"/>
      <c r="F24" s="12"/>
      <c r="G24" s="12"/>
      <c r="H24" s="13">
        <v>14</v>
      </c>
      <c r="I24" s="14"/>
      <c r="J24" s="11"/>
      <c r="K24" s="12"/>
      <c r="L24" s="12"/>
      <c r="M24" s="13">
        <v>14</v>
      </c>
      <c r="O24" s="11"/>
      <c r="P24" s="12"/>
      <c r="Q24" s="12"/>
      <c r="R24" s="13">
        <v>16</v>
      </c>
      <c r="T24" s="11"/>
      <c r="U24" s="12"/>
      <c r="V24" s="12"/>
      <c r="W24" s="13">
        <v>16</v>
      </c>
      <c r="Y24" s="11"/>
      <c r="Z24" s="12"/>
      <c r="AA24" s="12"/>
      <c r="AB24" s="13">
        <v>14</v>
      </c>
      <c r="AD24" s="11"/>
      <c r="AE24" s="12"/>
      <c r="AF24" s="12"/>
      <c r="AG24" s="13">
        <v>16</v>
      </c>
    </row>
    <row r="25" spans="1:33" ht="11.25">
      <c r="A25" s="9">
        <v>3</v>
      </c>
      <c r="B25" s="2" t="s">
        <v>6</v>
      </c>
      <c r="C25" s="10">
        <v>0</v>
      </c>
      <c r="E25" s="15">
        <v>4</v>
      </c>
      <c r="F25" s="7" t="s">
        <v>6</v>
      </c>
      <c r="G25" s="16">
        <v>1</v>
      </c>
      <c r="H25" s="17">
        <v>14</v>
      </c>
      <c r="I25" s="14"/>
      <c r="J25" s="15">
        <v>2</v>
      </c>
      <c r="K25" s="7" t="s">
        <v>6</v>
      </c>
      <c r="L25" s="16">
        <v>1</v>
      </c>
      <c r="M25" s="17">
        <v>14</v>
      </c>
      <c r="O25" s="15">
        <v>3</v>
      </c>
      <c r="P25" s="7" t="s">
        <v>6</v>
      </c>
      <c r="Q25" s="16">
        <v>1</v>
      </c>
      <c r="R25" s="17">
        <v>16</v>
      </c>
      <c r="T25" s="15">
        <v>3</v>
      </c>
      <c r="U25" s="7" t="s">
        <v>6</v>
      </c>
      <c r="V25" s="16">
        <v>1</v>
      </c>
      <c r="W25" s="17">
        <v>16</v>
      </c>
      <c r="Y25" s="15">
        <v>4</v>
      </c>
      <c r="Z25" s="7" t="s">
        <v>6</v>
      </c>
      <c r="AA25" s="16">
        <v>1</v>
      </c>
      <c r="AB25" s="17">
        <v>14</v>
      </c>
      <c r="AD25" s="15">
        <v>3</v>
      </c>
      <c r="AE25" s="7" t="s">
        <v>6</v>
      </c>
      <c r="AF25" s="16">
        <v>1</v>
      </c>
      <c r="AG25" s="17">
        <v>16</v>
      </c>
    </row>
    <row r="26" spans="1:33" ht="6" customHeight="1">
      <c r="A26" s="18">
        <v>14</v>
      </c>
      <c r="B26" s="19"/>
      <c r="C26" s="20">
        <v>17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29</v>
      </c>
      <c r="B27" s="2" t="s">
        <v>6</v>
      </c>
      <c r="C27" s="10" t="s">
        <v>22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 t="s">
        <v>89</v>
      </c>
      <c r="T27" s="11"/>
      <c r="U27" s="12"/>
      <c r="V27" s="12"/>
      <c r="W27" s="13" t="s">
        <v>89</v>
      </c>
      <c r="Y27" s="11"/>
      <c r="Z27" s="12"/>
      <c r="AA27" s="12"/>
      <c r="AB27" s="13">
        <v>20</v>
      </c>
      <c r="AD27" s="11"/>
      <c r="AE27" s="12"/>
      <c r="AF27" s="12"/>
      <c r="AG27" s="13" t="s">
        <v>89</v>
      </c>
    </row>
    <row r="28" spans="1:33" ht="11.25">
      <c r="A28" s="9">
        <v>2</v>
      </c>
      <c r="B28" s="2" t="s">
        <v>6</v>
      </c>
      <c r="C28" s="10">
        <v>1</v>
      </c>
      <c r="E28" s="15">
        <v>1</v>
      </c>
      <c r="F28" s="7" t="s">
        <v>6</v>
      </c>
      <c r="G28" s="16">
        <v>2</v>
      </c>
      <c r="H28" s="17" t="s">
        <v>89</v>
      </c>
      <c r="I28" s="14"/>
      <c r="J28" s="15">
        <v>1</v>
      </c>
      <c r="K28" s="7" t="s">
        <v>6</v>
      </c>
      <c r="L28" s="16">
        <v>2</v>
      </c>
      <c r="M28" s="17" t="s">
        <v>89</v>
      </c>
      <c r="O28" s="15">
        <v>2</v>
      </c>
      <c r="P28" s="7" t="s">
        <v>6</v>
      </c>
      <c r="Q28" s="16">
        <v>2</v>
      </c>
      <c r="R28" s="17" t="s">
        <v>89</v>
      </c>
      <c r="T28" s="15">
        <v>1</v>
      </c>
      <c r="U28" s="7" t="s">
        <v>6</v>
      </c>
      <c r="V28" s="16">
        <v>2</v>
      </c>
      <c r="W28" s="17" t="s">
        <v>89</v>
      </c>
      <c r="Y28" s="15">
        <v>2</v>
      </c>
      <c r="Z28" s="7" t="s">
        <v>6</v>
      </c>
      <c r="AA28" s="16">
        <v>1</v>
      </c>
      <c r="AB28" s="17">
        <v>20</v>
      </c>
      <c r="AD28" s="15">
        <v>1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3</v>
      </c>
      <c r="B29" s="19"/>
      <c r="C29" s="20">
        <v>9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12</v>
      </c>
      <c r="B30" s="2" t="s">
        <v>6</v>
      </c>
      <c r="C30" s="10" t="s">
        <v>27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 t="s">
        <v>89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>
        <v>2</v>
      </c>
      <c r="B31" s="2" t="s">
        <v>6</v>
      </c>
      <c r="C31" s="10">
        <v>3</v>
      </c>
      <c r="E31" s="15">
        <v>2</v>
      </c>
      <c r="F31" s="7" t="s">
        <v>6</v>
      </c>
      <c r="G31" s="16">
        <v>2</v>
      </c>
      <c r="H31" s="17" t="s">
        <v>89</v>
      </c>
      <c r="I31" s="14"/>
      <c r="J31" s="15">
        <v>2</v>
      </c>
      <c r="K31" s="7" t="s">
        <v>6</v>
      </c>
      <c r="L31" s="16">
        <v>1</v>
      </c>
      <c r="M31" s="17" t="s">
        <v>89</v>
      </c>
      <c r="O31" s="15">
        <v>2</v>
      </c>
      <c r="P31" s="7" t="s">
        <v>6</v>
      </c>
      <c r="Q31" s="16">
        <v>1</v>
      </c>
      <c r="R31" s="17" t="s">
        <v>89</v>
      </c>
      <c r="T31" s="15">
        <v>2</v>
      </c>
      <c r="U31" s="7" t="s">
        <v>6</v>
      </c>
      <c r="V31" s="16">
        <v>1</v>
      </c>
      <c r="W31" s="17" t="s">
        <v>89</v>
      </c>
      <c r="Y31" s="15">
        <v>2</v>
      </c>
      <c r="Z31" s="7" t="s">
        <v>6</v>
      </c>
      <c r="AA31" s="16">
        <v>1</v>
      </c>
      <c r="AB31" s="17" t="s">
        <v>89</v>
      </c>
      <c r="AD31" s="15">
        <v>2</v>
      </c>
      <c r="AE31" s="7" t="s">
        <v>6</v>
      </c>
      <c r="AF31" s="16">
        <v>1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42</v>
      </c>
      <c r="J34" s="23"/>
      <c r="K34" s="24"/>
      <c r="L34" s="25"/>
      <c r="M34" s="26">
        <v>42</v>
      </c>
      <c r="O34" s="23"/>
      <c r="P34" s="24"/>
      <c r="Q34" s="25"/>
      <c r="R34" s="26">
        <v>48</v>
      </c>
      <c r="T34" s="23"/>
      <c r="U34" s="24"/>
      <c r="V34" s="25"/>
      <c r="W34" s="26">
        <v>46</v>
      </c>
      <c r="Y34" s="23"/>
      <c r="Z34" s="24"/>
      <c r="AA34" s="25"/>
      <c r="AB34" s="26">
        <v>60</v>
      </c>
      <c r="AD34" s="23"/>
      <c r="AE34" s="24"/>
      <c r="AF34" s="25"/>
      <c r="AG34" s="26">
        <v>32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79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11</v>
      </c>
      <c r="B6" s="2" t="s">
        <v>6</v>
      </c>
      <c r="C6" s="10" t="s">
        <v>23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2</v>
      </c>
      <c r="B7" s="2" t="s">
        <v>6</v>
      </c>
      <c r="C7" s="10">
        <v>2</v>
      </c>
      <c r="E7" s="15">
        <v>1</v>
      </c>
      <c r="F7" s="7" t="s">
        <v>6</v>
      </c>
      <c r="G7" s="16">
        <v>1</v>
      </c>
      <c r="H7" s="17">
        <v>16</v>
      </c>
      <c r="I7" s="14"/>
      <c r="J7" s="15">
        <v>1</v>
      </c>
      <c r="K7" s="7" t="s">
        <v>6</v>
      </c>
      <c r="L7" s="16">
        <v>1</v>
      </c>
      <c r="M7" s="17">
        <v>16</v>
      </c>
      <c r="O7" s="15">
        <v>1</v>
      </c>
      <c r="P7" s="7" t="s">
        <v>6</v>
      </c>
      <c r="Q7" s="16">
        <v>2</v>
      </c>
      <c r="R7" s="17" t="s">
        <v>89</v>
      </c>
      <c r="T7" s="15">
        <v>2</v>
      </c>
      <c r="U7" s="7" t="s">
        <v>6</v>
      </c>
      <c r="V7" s="16">
        <v>2</v>
      </c>
      <c r="W7" s="17">
        <v>20</v>
      </c>
      <c r="Y7" s="15">
        <v>2</v>
      </c>
      <c r="Z7" s="7" t="s">
        <v>6</v>
      </c>
      <c r="AA7" s="16">
        <v>2</v>
      </c>
      <c r="AB7" s="17">
        <v>20</v>
      </c>
      <c r="AD7" s="15">
        <v>1</v>
      </c>
      <c r="AE7" s="7" t="s">
        <v>6</v>
      </c>
      <c r="AF7" s="16">
        <v>2</v>
      </c>
      <c r="AG7" s="17" t="s">
        <v>89</v>
      </c>
    </row>
    <row r="8" spans="1:33" ht="6" customHeight="1">
      <c r="A8" s="18">
        <v>11</v>
      </c>
      <c r="B8" s="19"/>
      <c r="C8" s="20">
        <v>7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15</v>
      </c>
      <c r="B9" s="2" t="s">
        <v>6</v>
      </c>
      <c r="C9" s="10" t="s">
        <v>10</v>
      </c>
      <c r="E9" s="11"/>
      <c r="F9" s="12"/>
      <c r="G9" s="12"/>
      <c r="H9" s="13" t="s">
        <v>89</v>
      </c>
      <c r="I9" s="14"/>
      <c r="J9" s="11"/>
      <c r="K9" s="12"/>
      <c r="L9" s="12"/>
      <c r="M9" s="13">
        <v>16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1</v>
      </c>
      <c r="E10" s="15">
        <v>0</v>
      </c>
      <c r="F10" s="7" t="s">
        <v>6</v>
      </c>
      <c r="G10" s="16">
        <v>2</v>
      </c>
      <c r="H10" s="17" t="s">
        <v>89</v>
      </c>
      <c r="I10" s="14"/>
      <c r="J10" s="15">
        <v>2</v>
      </c>
      <c r="K10" s="7" t="s">
        <v>6</v>
      </c>
      <c r="L10" s="16">
        <v>2</v>
      </c>
      <c r="M10" s="17">
        <v>16</v>
      </c>
      <c r="O10" s="15">
        <v>2</v>
      </c>
      <c r="P10" s="7" t="s">
        <v>6</v>
      </c>
      <c r="Q10" s="16">
        <v>1</v>
      </c>
      <c r="R10" s="17" t="s">
        <v>89</v>
      </c>
      <c r="T10" s="15">
        <v>2</v>
      </c>
      <c r="U10" s="7" t="s">
        <v>6</v>
      </c>
      <c r="V10" s="16">
        <v>1</v>
      </c>
      <c r="W10" s="17" t="s">
        <v>89</v>
      </c>
      <c r="Y10" s="15">
        <v>1</v>
      </c>
      <c r="Z10" s="7" t="s">
        <v>6</v>
      </c>
      <c r="AA10" s="16">
        <v>2</v>
      </c>
      <c r="AB10" s="17" t="s">
        <v>89</v>
      </c>
      <c r="AD10" s="15">
        <v>0</v>
      </c>
      <c r="AE10" s="7" t="s">
        <v>6</v>
      </c>
      <c r="AF10" s="16">
        <v>2</v>
      </c>
      <c r="AG10" s="17" t="s">
        <v>89</v>
      </c>
    </row>
    <row r="11" spans="1:33" ht="6" customHeight="1">
      <c r="A11" s="18">
        <v>12</v>
      </c>
      <c r="B11" s="19"/>
      <c r="C11" s="20">
        <v>5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20</v>
      </c>
      <c r="B12" s="2" t="s">
        <v>6</v>
      </c>
      <c r="C12" s="10" t="s">
        <v>16</v>
      </c>
      <c r="E12" s="11"/>
      <c r="F12" s="12"/>
      <c r="G12" s="12"/>
      <c r="H12" s="13" t="s">
        <v>89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 t="s">
        <v>89</v>
      </c>
    </row>
    <row r="13" spans="1:33" ht="11.25">
      <c r="A13" s="9">
        <v>3</v>
      </c>
      <c r="B13" s="2" t="s">
        <v>6</v>
      </c>
      <c r="C13" s="10">
        <v>1</v>
      </c>
      <c r="E13" s="15">
        <v>1</v>
      </c>
      <c r="F13" s="7" t="s">
        <v>6</v>
      </c>
      <c r="G13" s="16">
        <v>1</v>
      </c>
      <c r="H13" s="17" t="s">
        <v>89</v>
      </c>
      <c r="I13" s="14"/>
      <c r="J13" s="15">
        <v>1</v>
      </c>
      <c r="K13" s="7" t="s">
        <v>6</v>
      </c>
      <c r="L13" s="16">
        <v>1</v>
      </c>
      <c r="M13" s="17" t="s">
        <v>89</v>
      </c>
      <c r="O13" s="15">
        <v>1</v>
      </c>
      <c r="P13" s="7" t="s">
        <v>6</v>
      </c>
      <c r="Q13" s="16">
        <v>3</v>
      </c>
      <c r="R13" s="17" t="s">
        <v>89</v>
      </c>
      <c r="T13" s="15">
        <v>1</v>
      </c>
      <c r="U13" s="7" t="s">
        <v>6</v>
      </c>
      <c r="V13" s="16">
        <v>2</v>
      </c>
      <c r="W13" s="17" t="s">
        <v>89</v>
      </c>
      <c r="Y13" s="15">
        <v>1</v>
      </c>
      <c r="Z13" s="7" t="s">
        <v>6</v>
      </c>
      <c r="AA13" s="16">
        <v>1</v>
      </c>
      <c r="AB13" s="17" t="s">
        <v>89</v>
      </c>
      <c r="AD13" s="15">
        <v>1</v>
      </c>
      <c r="AE13" s="7" t="s">
        <v>6</v>
      </c>
      <c r="AF13" s="16">
        <v>1</v>
      </c>
      <c r="AG13" s="17" t="s">
        <v>89</v>
      </c>
    </row>
    <row r="14" spans="1:33" ht="6" customHeight="1">
      <c r="A14" s="18">
        <v>16</v>
      </c>
      <c r="B14" s="19"/>
      <c r="C14" s="20">
        <v>3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28</v>
      </c>
      <c r="B15" s="2" t="s">
        <v>6</v>
      </c>
      <c r="C15" s="10" t="s">
        <v>12</v>
      </c>
      <c r="E15" s="11"/>
      <c r="F15" s="12"/>
      <c r="G15" s="12"/>
      <c r="H15" s="13">
        <v>16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 t="s">
        <v>89</v>
      </c>
      <c r="T15" s="11"/>
      <c r="U15" s="12"/>
      <c r="V15" s="12"/>
      <c r="W15" s="13">
        <v>16</v>
      </c>
      <c r="Y15" s="11"/>
      <c r="Z15" s="12"/>
      <c r="AA15" s="12"/>
      <c r="AB15" s="13" t="s">
        <v>89</v>
      </c>
      <c r="AD15" s="11"/>
      <c r="AE15" s="12"/>
      <c r="AF15" s="12"/>
      <c r="AG15" s="13" t="s">
        <v>89</v>
      </c>
    </row>
    <row r="16" spans="1:33" ht="11.25">
      <c r="A16" s="9">
        <v>2</v>
      </c>
      <c r="B16" s="2" t="s">
        <v>6</v>
      </c>
      <c r="C16" s="10">
        <v>0</v>
      </c>
      <c r="E16" s="15">
        <v>2</v>
      </c>
      <c r="F16" s="7" t="s">
        <v>6</v>
      </c>
      <c r="G16" s="16">
        <v>1</v>
      </c>
      <c r="H16" s="17">
        <v>16</v>
      </c>
      <c r="I16" s="14"/>
      <c r="J16" s="15">
        <v>1</v>
      </c>
      <c r="K16" s="7" t="s">
        <v>6</v>
      </c>
      <c r="L16" s="16">
        <v>2</v>
      </c>
      <c r="M16" s="17" t="s">
        <v>89</v>
      </c>
      <c r="O16" s="15">
        <v>2</v>
      </c>
      <c r="P16" s="7" t="s">
        <v>6</v>
      </c>
      <c r="Q16" s="16">
        <v>2</v>
      </c>
      <c r="R16" s="17" t="s">
        <v>89</v>
      </c>
      <c r="T16" s="15">
        <v>2</v>
      </c>
      <c r="U16" s="7" t="s">
        <v>6</v>
      </c>
      <c r="V16" s="16">
        <v>1</v>
      </c>
      <c r="W16" s="17">
        <v>16</v>
      </c>
      <c r="Y16" s="15">
        <v>1</v>
      </c>
      <c r="Z16" s="7" t="s">
        <v>6</v>
      </c>
      <c r="AA16" s="16">
        <v>2</v>
      </c>
      <c r="AB16" s="17" t="s">
        <v>89</v>
      </c>
      <c r="AD16" s="15">
        <v>2</v>
      </c>
      <c r="AE16" s="7" t="s">
        <v>6</v>
      </c>
      <c r="AF16" s="16">
        <v>2</v>
      </c>
      <c r="AG16" s="17" t="s">
        <v>89</v>
      </c>
    </row>
    <row r="17" spans="1:33" ht="6" customHeight="1">
      <c r="A17" s="18">
        <v>17</v>
      </c>
      <c r="B17" s="19"/>
      <c r="C17" s="20">
        <v>18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22</v>
      </c>
      <c r="B18" s="2" t="s">
        <v>6</v>
      </c>
      <c r="C18" s="10" t="s">
        <v>19</v>
      </c>
      <c r="E18" s="11"/>
      <c r="F18" s="12"/>
      <c r="G18" s="12"/>
      <c r="H18" s="13">
        <v>12</v>
      </c>
      <c r="I18" s="14"/>
      <c r="J18" s="11"/>
      <c r="K18" s="12"/>
      <c r="L18" s="12"/>
      <c r="M18" s="13">
        <v>14</v>
      </c>
      <c r="O18" s="11"/>
      <c r="P18" s="12"/>
      <c r="Q18" s="12"/>
      <c r="R18" s="13">
        <v>16</v>
      </c>
      <c r="T18" s="11"/>
      <c r="U18" s="12"/>
      <c r="V18" s="12"/>
      <c r="W18" s="13">
        <v>14</v>
      </c>
      <c r="Y18" s="11"/>
      <c r="Z18" s="12"/>
      <c r="AA18" s="12"/>
      <c r="AB18" s="13">
        <v>14</v>
      </c>
      <c r="AD18" s="11"/>
      <c r="AE18" s="12"/>
      <c r="AF18" s="12"/>
      <c r="AG18" s="13">
        <v>12</v>
      </c>
    </row>
    <row r="19" spans="1:33" ht="11.25">
      <c r="A19" s="9">
        <v>1</v>
      </c>
      <c r="B19" s="2" t="s">
        <v>6</v>
      </c>
      <c r="C19" s="10">
        <v>0</v>
      </c>
      <c r="E19" s="15">
        <v>3</v>
      </c>
      <c r="F19" s="7" t="s">
        <v>6</v>
      </c>
      <c r="G19" s="16">
        <v>1</v>
      </c>
      <c r="H19" s="17">
        <v>12</v>
      </c>
      <c r="I19" s="14"/>
      <c r="J19" s="15">
        <v>2</v>
      </c>
      <c r="K19" s="7" t="s">
        <v>6</v>
      </c>
      <c r="L19" s="16">
        <v>1</v>
      </c>
      <c r="M19" s="17">
        <v>14</v>
      </c>
      <c r="O19" s="15">
        <v>2</v>
      </c>
      <c r="P19" s="7" t="s">
        <v>6</v>
      </c>
      <c r="Q19" s="16">
        <v>0</v>
      </c>
      <c r="R19" s="17">
        <v>16</v>
      </c>
      <c r="T19" s="15">
        <v>2</v>
      </c>
      <c r="U19" s="7" t="s">
        <v>6</v>
      </c>
      <c r="V19" s="16">
        <v>1</v>
      </c>
      <c r="W19" s="17">
        <v>14</v>
      </c>
      <c r="Y19" s="15">
        <v>2</v>
      </c>
      <c r="Z19" s="7" t="s">
        <v>6</v>
      </c>
      <c r="AA19" s="16">
        <v>1</v>
      </c>
      <c r="AB19" s="17">
        <v>14</v>
      </c>
      <c r="AD19" s="15">
        <v>3</v>
      </c>
      <c r="AE19" s="7" t="s">
        <v>6</v>
      </c>
      <c r="AF19" s="16">
        <v>1</v>
      </c>
      <c r="AG19" s="17">
        <v>12</v>
      </c>
    </row>
    <row r="20" spans="1:33" ht="6" customHeight="1">
      <c r="A20" s="18">
        <v>2</v>
      </c>
      <c r="B20" s="19"/>
      <c r="C20" s="20">
        <v>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21</v>
      </c>
      <c r="B21" s="2" t="s">
        <v>6</v>
      </c>
      <c r="C21" s="10" t="s">
        <v>13</v>
      </c>
      <c r="E21" s="11"/>
      <c r="F21" s="12"/>
      <c r="G21" s="12"/>
      <c r="H21" s="13" t="s">
        <v>89</v>
      </c>
      <c r="I21" s="14"/>
      <c r="J21" s="11"/>
      <c r="K21" s="12"/>
      <c r="L21" s="12"/>
      <c r="M21" s="13" t="s">
        <v>89</v>
      </c>
      <c r="O21" s="11"/>
      <c r="P21" s="12"/>
      <c r="Q21" s="12"/>
      <c r="R21" s="13" t="s">
        <v>89</v>
      </c>
      <c r="T21" s="11"/>
      <c r="U21" s="12"/>
      <c r="V21" s="12"/>
      <c r="W21" s="13" t="s">
        <v>89</v>
      </c>
      <c r="Y21" s="11"/>
      <c r="Z21" s="12"/>
      <c r="AA21" s="12"/>
      <c r="AB21" s="13" t="s">
        <v>89</v>
      </c>
      <c r="AD21" s="11"/>
      <c r="AE21" s="12"/>
      <c r="AF21" s="12"/>
      <c r="AG21" s="13" t="s">
        <v>89</v>
      </c>
    </row>
    <row r="22" spans="1:33" ht="11.25">
      <c r="A22" s="9">
        <v>0</v>
      </c>
      <c r="B22" s="2" t="s">
        <v>6</v>
      </c>
      <c r="C22" s="10">
        <v>0</v>
      </c>
      <c r="E22" s="15">
        <v>2</v>
      </c>
      <c r="F22" s="7" t="s">
        <v>6</v>
      </c>
      <c r="G22" s="16">
        <v>1</v>
      </c>
      <c r="H22" s="17" t="s">
        <v>89</v>
      </c>
      <c r="I22" s="14"/>
      <c r="J22" s="15">
        <v>3</v>
      </c>
      <c r="K22" s="7" t="s">
        <v>6</v>
      </c>
      <c r="L22" s="16">
        <v>2</v>
      </c>
      <c r="M22" s="17" t="s">
        <v>89</v>
      </c>
      <c r="O22" s="15">
        <v>3</v>
      </c>
      <c r="P22" s="7" t="s">
        <v>6</v>
      </c>
      <c r="Q22" s="16">
        <v>1</v>
      </c>
      <c r="R22" s="17" t="s">
        <v>89</v>
      </c>
      <c r="T22" s="15">
        <v>2</v>
      </c>
      <c r="U22" s="7" t="s">
        <v>6</v>
      </c>
      <c r="V22" s="16">
        <v>1</v>
      </c>
      <c r="W22" s="17" t="s">
        <v>89</v>
      </c>
      <c r="Y22" s="15">
        <v>3</v>
      </c>
      <c r="Z22" s="7" t="s">
        <v>6</v>
      </c>
      <c r="AA22" s="16">
        <v>1</v>
      </c>
      <c r="AB22" s="17" t="s">
        <v>89</v>
      </c>
      <c r="AD22" s="15">
        <v>2</v>
      </c>
      <c r="AE22" s="7" t="s">
        <v>6</v>
      </c>
      <c r="AF22" s="16">
        <v>0</v>
      </c>
      <c r="AG22" s="17" t="s">
        <v>89</v>
      </c>
    </row>
    <row r="23" spans="1:33" ht="6" customHeight="1">
      <c r="A23" s="18">
        <v>9</v>
      </c>
      <c r="B23" s="19"/>
      <c r="C23" s="20">
        <v>14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27</v>
      </c>
      <c r="B24" s="2" t="s">
        <v>6</v>
      </c>
      <c r="C24" s="10" t="s">
        <v>29</v>
      </c>
      <c r="E24" s="11"/>
      <c r="F24" s="12"/>
      <c r="G24" s="12"/>
      <c r="H24" s="13" t="s">
        <v>89</v>
      </c>
      <c r="I24" s="14"/>
      <c r="J24" s="11"/>
      <c r="K24" s="12"/>
      <c r="L24" s="12"/>
      <c r="M24" s="13" t="s">
        <v>89</v>
      </c>
      <c r="O24" s="11"/>
      <c r="P24" s="12"/>
      <c r="Q24" s="12"/>
      <c r="R24" s="13" t="s">
        <v>89</v>
      </c>
      <c r="T24" s="11"/>
      <c r="U24" s="12"/>
      <c r="V24" s="12"/>
      <c r="W24" s="13" t="s">
        <v>89</v>
      </c>
      <c r="Y24" s="11"/>
      <c r="Z24" s="12"/>
      <c r="AA24" s="12"/>
      <c r="AB24" s="13" t="s">
        <v>89</v>
      </c>
      <c r="AD24" s="11"/>
      <c r="AE24" s="12"/>
      <c r="AF24" s="12"/>
      <c r="AG24" s="13" t="s">
        <v>89</v>
      </c>
    </row>
    <row r="25" spans="1:33" ht="11.25">
      <c r="A25" s="9">
        <v>0</v>
      </c>
      <c r="B25" s="2" t="s">
        <v>6</v>
      </c>
      <c r="C25" s="10">
        <v>2</v>
      </c>
      <c r="E25" s="15">
        <v>2</v>
      </c>
      <c r="F25" s="7" t="s">
        <v>6</v>
      </c>
      <c r="G25" s="16">
        <v>1</v>
      </c>
      <c r="H25" s="17" t="s">
        <v>89</v>
      </c>
      <c r="I25" s="14"/>
      <c r="J25" s="15">
        <v>2</v>
      </c>
      <c r="K25" s="7" t="s">
        <v>6</v>
      </c>
      <c r="L25" s="16">
        <v>2</v>
      </c>
      <c r="M25" s="17" t="s">
        <v>89</v>
      </c>
      <c r="O25" s="15">
        <v>2</v>
      </c>
      <c r="P25" s="7" t="s">
        <v>6</v>
      </c>
      <c r="Q25" s="16">
        <v>0</v>
      </c>
      <c r="R25" s="17" t="s">
        <v>89</v>
      </c>
      <c r="T25" s="15">
        <v>1</v>
      </c>
      <c r="U25" s="7" t="s">
        <v>6</v>
      </c>
      <c r="V25" s="16">
        <v>0</v>
      </c>
      <c r="W25" s="17" t="s">
        <v>89</v>
      </c>
      <c r="Y25" s="15">
        <v>2</v>
      </c>
      <c r="Z25" s="7" t="s">
        <v>6</v>
      </c>
      <c r="AA25" s="16">
        <v>1</v>
      </c>
      <c r="AB25" s="17" t="s">
        <v>89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</v>
      </c>
      <c r="B26" s="19"/>
      <c r="C26" s="20">
        <v>6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18</v>
      </c>
      <c r="B27" s="2" t="s">
        <v>6</v>
      </c>
      <c r="C27" s="10" t="s">
        <v>9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 t="s">
        <v>89</v>
      </c>
      <c r="O27" s="11"/>
      <c r="P27" s="12"/>
      <c r="Q27" s="12"/>
      <c r="R27" s="13">
        <v>20</v>
      </c>
      <c r="T27" s="11"/>
      <c r="U27" s="12"/>
      <c r="V27" s="12"/>
      <c r="W27" s="13" t="s">
        <v>89</v>
      </c>
      <c r="Y27" s="11"/>
      <c r="Z27" s="12"/>
      <c r="AA27" s="12"/>
      <c r="AB27" s="13" t="s">
        <v>89</v>
      </c>
      <c r="AD27" s="11"/>
      <c r="AE27" s="12"/>
      <c r="AF27" s="12"/>
      <c r="AG27" s="13" t="s">
        <v>89</v>
      </c>
    </row>
    <row r="28" spans="1:33" ht="11.25">
      <c r="A28" s="9">
        <v>1</v>
      </c>
      <c r="B28" s="2" t="s">
        <v>6</v>
      </c>
      <c r="C28" s="10">
        <v>1</v>
      </c>
      <c r="E28" s="15">
        <v>2</v>
      </c>
      <c r="F28" s="7" t="s">
        <v>6</v>
      </c>
      <c r="G28" s="16">
        <v>3</v>
      </c>
      <c r="H28" s="17" t="s">
        <v>89</v>
      </c>
      <c r="I28" s="14"/>
      <c r="J28" s="15">
        <v>2</v>
      </c>
      <c r="K28" s="7" t="s">
        <v>6</v>
      </c>
      <c r="L28" s="16">
        <v>1</v>
      </c>
      <c r="M28" s="17" t="s">
        <v>89</v>
      </c>
      <c r="O28" s="15">
        <v>1</v>
      </c>
      <c r="P28" s="7" t="s">
        <v>6</v>
      </c>
      <c r="Q28" s="16">
        <v>1</v>
      </c>
      <c r="R28" s="17">
        <v>20</v>
      </c>
      <c r="T28" s="15">
        <v>2</v>
      </c>
      <c r="U28" s="7" t="s">
        <v>6</v>
      </c>
      <c r="V28" s="16">
        <v>1</v>
      </c>
      <c r="W28" s="17" t="s">
        <v>89</v>
      </c>
      <c r="Y28" s="15">
        <v>2</v>
      </c>
      <c r="Z28" s="7" t="s">
        <v>6</v>
      </c>
      <c r="AA28" s="16">
        <v>1</v>
      </c>
      <c r="AB28" s="17" t="s">
        <v>89</v>
      </c>
      <c r="AD28" s="15">
        <v>2</v>
      </c>
      <c r="AE28" s="7" t="s">
        <v>6</v>
      </c>
      <c r="AF28" s="16">
        <v>1</v>
      </c>
      <c r="AG28" s="17" t="s">
        <v>89</v>
      </c>
    </row>
    <row r="29" spans="1:33" ht="6" customHeight="1">
      <c r="A29" s="18">
        <v>4</v>
      </c>
      <c r="B29" s="19"/>
      <c r="C29" s="20">
        <v>15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17</v>
      </c>
      <c r="B30" s="2" t="s">
        <v>6</v>
      </c>
      <c r="C30" s="10" t="s">
        <v>14</v>
      </c>
      <c r="E30" s="11"/>
      <c r="F30" s="12"/>
      <c r="G30" s="12"/>
      <c r="H30" s="13" t="s">
        <v>89</v>
      </c>
      <c r="I30" s="14"/>
      <c r="J30" s="11"/>
      <c r="K30" s="12"/>
      <c r="L30" s="12"/>
      <c r="M30" s="13" t="s">
        <v>89</v>
      </c>
      <c r="O30" s="11"/>
      <c r="P30" s="12"/>
      <c r="Q30" s="12"/>
      <c r="R30" s="13">
        <v>14</v>
      </c>
      <c r="T30" s="11"/>
      <c r="U30" s="12"/>
      <c r="V30" s="12"/>
      <c r="W30" s="13" t="s">
        <v>89</v>
      </c>
      <c r="Y30" s="11"/>
      <c r="Z30" s="12"/>
      <c r="AA30" s="12"/>
      <c r="AB30" s="13" t="s">
        <v>89</v>
      </c>
      <c r="AD30" s="11"/>
      <c r="AE30" s="12"/>
      <c r="AF30" s="12"/>
      <c r="AG30" s="13" t="s">
        <v>89</v>
      </c>
    </row>
    <row r="31" spans="1:33" ht="11.25">
      <c r="A31" s="9">
        <v>0</v>
      </c>
      <c r="B31" s="2" t="s">
        <v>6</v>
      </c>
      <c r="C31" s="10">
        <v>0</v>
      </c>
      <c r="E31" s="15">
        <v>2</v>
      </c>
      <c r="F31" s="7" t="s">
        <v>6</v>
      </c>
      <c r="G31" s="16">
        <v>1</v>
      </c>
      <c r="H31" s="17" t="s">
        <v>89</v>
      </c>
      <c r="I31" s="14"/>
      <c r="J31" s="15">
        <v>2</v>
      </c>
      <c r="K31" s="7" t="s">
        <v>6</v>
      </c>
      <c r="L31" s="16">
        <v>1</v>
      </c>
      <c r="M31" s="17" t="s">
        <v>89</v>
      </c>
      <c r="O31" s="15">
        <v>2</v>
      </c>
      <c r="P31" s="7" t="s">
        <v>6</v>
      </c>
      <c r="Q31" s="16">
        <v>2</v>
      </c>
      <c r="R31" s="17">
        <v>14</v>
      </c>
      <c r="T31" s="15">
        <v>2</v>
      </c>
      <c r="U31" s="7" t="s">
        <v>6</v>
      </c>
      <c r="V31" s="16">
        <v>1</v>
      </c>
      <c r="W31" s="17" t="s">
        <v>89</v>
      </c>
      <c r="Y31" s="15">
        <v>2</v>
      </c>
      <c r="Z31" s="7" t="s">
        <v>6</v>
      </c>
      <c r="AA31" s="16">
        <v>1</v>
      </c>
      <c r="AB31" s="17" t="s">
        <v>89</v>
      </c>
      <c r="AD31" s="15">
        <v>1</v>
      </c>
      <c r="AE31" s="7" t="s">
        <v>6</v>
      </c>
      <c r="AF31" s="16">
        <v>0</v>
      </c>
      <c r="AG31" s="17" t="s">
        <v>89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44</v>
      </c>
      <c r="J34" s="23"/>
      <c r="K34" s="24"/>
      <c r="L34" s="25"/>
      <c r="M34" s="26">
        <v>46</v>
      </c>
      <c r="O34" s="23"/>
      <c r="P34" s="24"/>
      <c r="Q34" s="25"/>
      <c r="R34" s="26">
        <v>50</v>
      </c>
      <c r="T34" s="23"/>
      <c r="U34" s="24"/>
      <c r="V34" s="25"/>
      <c r="W34" s="26">
        <v>50</v>
      </c>
      <c r="Y34" s="23"/>
      <c r="Z34" s="24"/>
      <c r="AA34" s="25"/>
      <c r="AB34" s="26">
        <v>34</v>
      </c>
      <c r="AD34" s="23"/>
      <c r="AE34" s="24"/>
      <c r="AF34" s="25"/>
      <c r="AG34" s="26">
        <v>12</v>
      </c>
    </row>
    <row r="35" ht="6" customHeight="1"/>
  </sheetData>
  <sheetProtection/>
  <mergeCells count="15">
    <mergeCell ref="A4:C4"/>
    <mergeCell ref="A1:C2"/>
    <mergeCell ref="E1:H4"/>
    <mergeCell ref="J1:M4"/>
    <mergeCell ref="A34:C34"/>
    <mergeCell ref="J5:L5"/>
    <mergeCell ref="E5:G5"/>
    <mergeCell ref="AD5:AF5"/>
    <mergeCell ref="O5:Q5"/>
    <mergeCell ref="T1:W4"/>
    <mergeCell ref="T5:V5"/>
    <mergeCell ref="Y1:AB4"/>
    <mergeCell ref="Y5:AA5"/>
    <mergeCell ref="AD1:AG4"/>
    <mergeCell ref="O1:R4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" sqref="A1:C2"/>
    </sheetView>
  </sheetViews>
  <sheetFormatPr defaultColWidth="11.421875" defaultRowHeight="12.75"/>
  <cols>
    <col min="1" max="1" width="14.7109375" style="1" customWidth="1"/>
    <col min="2" max="2" width="1.7109375" style="2" customWidth="1"/>
    <col min="3" max="3" width="14.7109375" style="3" customWidth="1"/>
    <col min="4" max="4" width="3.7109375" style="1" customWidth="1"/>
    <col min="5" max="5" width="2.28125" style="1" customWidth="1"/>
    <col min="6" max="6" width="1.28515625" style="2" customWidth="1"/>
    <col min="7" max="7" width="2.28125" style="1" customWidth="1"/>
    <col min="8" max="8" width="3.7109375" style="1" customWidth="1"/>
    <col min="9" max="9" width="2.7109375" style="1" customWidth="1"/>
    <col min="10" max="10" width="2.28125" style="1" customWidth="1"/>
    <col min="11" max="11" width="1.28515625" style="2" customWidth="1"/>
    <col min="12" max="12" width="2.28125" style="1" customWidth="1"/>
    <col min="13" max="13" width="3.7109375" style="1" customWidth="1"/>
    <col min="14" max="14" width="2.7109375" style="1" customWidth="1"/>
    <col min="15" max="15" width="2.28125" style="1" customWidth="1"/>
    <col min="16" max="16" width="1.28515625" style="2" customWidth="1"/>
    <col min="17" max="17" width="2.28125" style="1" customWidth="1"/>
    <col min="18" max="18" width="3.7109375" style="1" customWidth="1"/>
    <col min="19" max="19" width="2.7109375" style="1" customWidth="1"/>
    <col min="20" max="20" width="2.28125" style="1" customWidth="1"/>
    <col min="21" max="21" width="1.28515625" style="2" customWidth="1"/>
    <col min="22" max="22" width="2.28125" style="1" customWidth="1"/>
    <col min="23" max="23" width="3.7109375" style="1" customWidth="1"/>
    <col min="24" max="24" width="2.7109375" style="1" customWidth="1"/>
    <col min="25" max="25" width="2.28125" style="1" customWidth="1"/>
    <col min="26" max="26" width="1.28515625" style="2" customWidth="1"/>
    <col min="27" max="27" width="2.28125" style="1" customWidth="1"/>
    <col min="28" max="28" width="3.7109375" style="1" customWidth="1"/>
    <col min="29" max="29" width="2.7109375" style="1" customWidth="1"/>
    <col min="30" max="30" width="2.28125" style="1" customWidth="1"/>
    <col min="31" max="31" width="1.28515625" style="2" customWidth="1"/>
    <col min="32" max="32" width="2.28125" style="1" customWidth="1"/>
    <col min="33" max="33" width="3.7109375" style="1" customWidth="1"/>
    <col min="34" max="16384" width="11.421875" style="1" customWidth="1"/>
  </cols>
  <sheetData>
    <row r="1" spans="1:33" ht="12.75" customHeight="1">
      <c r="A1" s="66" t="s">
        <v>80</v>
      </c>
      <c r="B1" s="66"/>
      <c r="C1" s="66"/>
      <c r="E1" s="67" t="s">
        <v>0</v>
      </c>
      <c r="F1" s="68"/>
      <c r="G1" s="68"/>
      <c r="H1" s="69"/>
      <c r="J1" s="67" t="s">
        <v>3</v>
      </c>
      <c r="K1" s="68"/>
      <c r="L1" s="68"/>
      <c r="M1" s="69"/>
      <c r="O1" s="67" t="s">
        <v>1</v>
      </c>
      <c r="P1" s="68"/>
      <c r="Q1" s="68"/>
      <c r="R1" s="69"/>
      <c r="T1" s="67" t="s">
        <v>2</v>
      </c>
      <c r="U1" s="68"/>
      <c r="V1" s="68"/>
      <c r="W1" s="69"/>
      <c r="Y1" s="76" t="s">
        <v>24</v>
      </c>
      <c r="Z1" s="77"/>
      <c r="AA1" s="77"/>
      <c r="AB1" s="78"/>
      <c r="AD1" s="76" t="s">
        <v>25</v>
      </c>
      <c r="AE1" s="77"/>
      <c r="AF1" s="77"/>
      <c r="AG1" s="78"/>
    </row>
    <row r="2" spans="1:33" ht="11.25" customHeight="1">
      <c r="A2" s="66"/>
      <c r="B2" s="66"/>
      <c r="C2" s="66"/>
      <c r="E2" s="70"/>
      <c r="F2" s="71"/>
      <c r="G2" s="71"/>
      <c r="H2" s="72"/>
      <c r="J2" s="70"/>
      <c r="K2" s="71"/>
      <c r="L2" s="71"/>
      <c r="M2" s="72"/>
      <c r="O2" s="70"/>
      <c r="P2" s="71"/>
      <c r="Q2" s="71"/>
      <c r="R2" s="72"/>
      <c r="T2" s="70"/>
      <c r="U2" s="71"/>
      <c r="V2" s="71"/>
      <c r="W2" s="72"/>
      <c r="Y2" s="79"/>
      <c r="Z2" s="80"/>
      <c r="AA2" s="80"/>
      <c r="AB2" s="81"/>
      <c r="AD2" s="79"/>
      <c r="AE2" s="80"/>
      <c r="AF2" s="80"/>
      <c r="AG2" s="81"/>
    </row>
    <row r="3" spans="5:33" ht="11.25">
      <c r="E3" s="70"/>
      <c r="F3" s="71"/>
      <c r="G3" s="71"/>
      <c r="H3" s="72"/>
      <c r="J3" s="70"/>
      <c r="K3" s="71"/>
      <c r="L3" s="71"/>
      <c r="M3" s="72"/>
      <c r="O3" s="70"/>
      <c r="P3" s="71"/>
      <c r="Q3" s="71"/>
      <c r="R3" s="72"/>
      <c r="T3" s="70"/>
      <c r="U3" s="71"/>
      <c r="V3" s="71"/>
      <c r="W3" s="72"/>
      <c r="Y3" s="79"/>
      <c r="Z3" s="80"/>
      <c r="AA3" s="80"/>
      <c r="AB3" s="81"/>
      <c r="AD3" s="79"/>
      <c r="AE3" s="80"/>
      <c r="AF3" s="80"/>
      <c r="AG3" s="81"/>
    </row>
    <row r="4" spans="1:33" ht="12.75">
      <c r="A4" s="65" t="s">
        <v>26</v>
      </c>
      <c r="B4" s="65"/>
      <c r="C4" s="65"/>
      <c r="E4" s="70"/>
      <c r="F4" s="71"/>
      <c r="G4" s="71"/>
      <c r="H4" s="72"/>
      <c r="J4" s="70"/>
      <c r="K4" s="71"/>
      <c r="L4" s="71"/>
      <c r="M4" s="72"/>
      <c r="O4" s="70"/>
      <c r="P4" s="71"/>
      <c r="Q4" s="71"/>
      <c r="R4" s="72"/>
      <c r="T4" s="70"/>
      <c r="U4" s="71"/>
      <c r="V4" s="71"/>
      <c r="W4" s="72"/>
      <c r="Y4" s="79"/>
      <c r="Z4" s="80"/>
      <c r="AA4" s="80"/>
      <c r="AB4" s="81"/>
      <c r="AD4" s="79"/>
      <c r="AE4" s="80"/>
      <c r="AF4" s="80"/>
      <c r="AG4" s="81"/>
    </row>
    <row r="5" spans="1:33" ht="12.75">
      <c r="A5" s="4">
        <v>6</v>
      </c>
      <c r="B5" s="5"/>
      <c r="C5" s="6">
        <v>7</v>
      </c>
      <c r="E5" s="74" t="s">
        <v>4</v>
      </c>
      <c r="F5" s="75"/>
      <c r="G5" s="75"/>
      <c r="H5" s="8" t="s">
        <v>5</v>
      </c>
      <c r="J5" s="74" t="s">
        <v>4</v>
      </c>
      <c r="K5" s="75"/>
      <c r="L5" s="75"/>
      <c r="M5" s="8" t="s">
        <v>5</v>
      </c>
      <c r="O5" s="74" t="s">
        <v>4</v>
      </c>
      <c r="P5" s="75"/>
      <c r="Q5" s="75"/>
      <c r="R5" s="8" t="s">
        <v>5</v>
      </c>
      <c r="T5" s="74" t="s">
        <v>4</v>
      </c>
      <c r="U5" s="75"/>
      <c r="V5" s="75"/>
      <c r="W5" s="8" t="s">
        <v>5</v>
      </c>
      <c r="Y5" s="74" t="s">
        <v>4</v>
      </c>
      <c r="Z5" s="75"/>
      <c r="AA5" s="75"/>
      <c r="AB5" s="8" t="s">
        <v>5</v>
      </c>
      <c r="AD5" s="74" t="s">
        <v>4</v>
      </c>
      <c r="AE5" s="75"/>
      <c r="AF5" s="75"/>
      <c r="AG5" s="8" t="s">
        <v>5</v>
      </c>
    </row>
    <row r="6" spans="1:33" ht="11.25">
      <c r="A6" s="9" t="s">
        <v>16</v>
      </c>
      <c r="B6" s="2" t="s">
        <v>6</v>
      </c>
      <c r="C6" s="10" t="s">
        <v>27</v>
      </c>
      <c r="E6" s="11"/>
      <c r="F6" s="12"/>
      <c r="G6" s="12"/>
      <c r="H6" s="13" t="s">
        <v>8</v>
      </c>
      <c r="I6" s="14"/>
      <c r="J6" s="11"/>
      <c r="K6" s="12"/>
      <c r="L6" s="12"/>
      <c r="M6" s="13" t="s">
        <v>8</v>
      </c>
      <c r="O6" s="11"/>
      <c r="P6" s="12"/>
      <c r="Q6" s="12"/>
      <c r="R6" s="13" t="s">
        <v>8</v>
      </c>
      <c r="T6" s="11"/>
      <c r="U6" s="12"/>
      <c r="V6" s="12"/>
      <c r="W6" s="13" t="s">
        <v>8</v>
      </c>
      <c r="Y6" s="11"/>
      <c r="Z6" s="12"/>
      <c r="AA6" s="12"/>
      <c r="AB6" s="13" t="s">
        <v>8</v>
      </c>
      <c r="AD6" s="11"/>
      <c r="AE6" s="12"/>
      <c r="AF6" s="12"/>
      <c r="AG6" s="13" t="s">
        <v>8</v>
      </c>
    </row>
    <row r="7" spans="1:33" ht="11.25">
      <c r="A7" s="9">
        <v>0</v>
      </c>
      <c r="B7" s="2" t="s">
        <v>6</v>
      </c>
      <c r="C7" s="10">
        <v>1</v>
      </c>
      <c r="E7" s="15">
        <v>2</v>
      </c>
      <c r="F7" s="7" t="s">
        <v>6</v>
      </c>
      <c r="G7" s="16">
        <v>0</v>
      </c>
      <c r="H7" s="17" t="s">
        <v>89</v>
      </c>
      <c r="I7" s="14"/>
      <c r="J7" s="15">
        <v>2</v>
      </c>
      <c r="K7" s="7" t="s">
        <v>6</v>
      </c>
      <c r="L7" s="16">
        <v>1</v>
      </c>
      <c r="M7" s="17" t="s">
        <v>89</v>
      </c>
      <c r="O7" s="15">
        <v>1</v>
      </c>
      <c r="P7" s="7" t="s">
        <v>6</v>
      </c>
      <c r="Q7" s="16">
        <v>0</v>
      </c>
      <c r="R7" s="17" t="s">
        <v>89</v>
      </c>
      <c r="T7" s="15">
        <v>2</v>
      </c>
      <c r="U7" s="7" t="s">
        <v>6</v>
      </c>
      <c r="V7" s="16">
        <v>1</v>
      </c>
      <c r="W7" s="17" t="s">
        <v>89</v>
      </c>
      <c r="Y7" s="15">
        <v>3</v>
      </c>
      <c r="Z7" s="7" t="s">
        <v>6</v>
      </c>
      <c r="AA7" s="16">
        <v>1</v>
      </c>
      <c r="AB7" s="17" t="s">
        <v>89</v>
      </c>
      <c r="AD7" s="15">
        <v>2</v>
      </c>
      <c r="AE7" s="7" t="s">
        <v>6</v>
      </c>
      <c r="AF7" s="16">
        <v>1</v>
      </c>
      <c r="AG7" s="17" t="s">
        <v>89</v>
      </c>
    </row>
    <row r="8" spans="1:33" ht="6" customHeight="1">
      <c r="A8" s="18">
        <v>13</v>
      </c>
      <c r="B8" s="19"/>
      <c r="C8" s="20">
        <v>1</v>
      </c>
      <c r="E8" s="11"/>
      <c r="F8" s="7"/>
      <c r="G8" s="12"/>
      <c r="H8" s="21"/>
      <c r="I8" s="14"/>
      <c r="J8" s="11"/>
      <c r="K8" s="7"/>
      <c r="L8" s="12"/>
      <c r="M8" s="21"/>
      <c r="O8" s="11"/>
      <c r="P8" s="7"/>
      <c r="Q8" s="12"/>
      <c r="R8" s="21"/>
      <c r="T8" s="11"/>
      <c r="U8" s="7"/>
      <c r="V8" s="12"/>
      <c r="W8" s="21"/>
      <c r="Y8" s="11"/>
      <c r="Z8" s="7"/>
      <c r="AA8" s="12"/>
      <c r="AB8" s="21"/>
      <c r="AD8" s="11"/>
      <c r="AE8" s="7"/>
      <c r="AF8" s="12"/>
      <c r="AG8" s="21"/>
    </row>
    <row r="9" spans="1:33" ht="11.25">
      <c r="A9" s="9" t="s">
        <v>23</v>
      </c>
      <c r="B9" s="2" t="s">
        <v>6</v>
      </c>
      <c r="C9" s="10" t="s">
        <v>18</v>
      </c>
      <c r="E9" s="11"/>
      <c r="F9" s="12"/>
      <c r="G9" s="12"/>
      <c r="H9" s="13" t="s">
        <v>89</v>
      </c>
      <c r="I9" s="14"/>
      <c r="J9" s="11"/>
      <c r="K9" s="12"/>
      <c r="L9" s="12"/>
      <c r="M9" s="13" t="s">
        <v>89</v>
      </c>
      <c r="O9" s="11"/>
      <c r="P9" s="12"/>
      <c r="Q9" s="12"/>
      <c r="R9" s="13" t="s">
        <v>89</v>
      </c>
      <c r="T9" s="11"/>
      <c r="U9" s="12"/>
      <c r="V9" s="12"/>
      <c r="W9" s="13" t="s">
        <v>89</v>
      </c>
      <c r="Y9" s="11"/>
      <c r="Z9" s="12"/>
      <c r="AA9" s="12"/>
      <c r="AB9" s="13" t="s">
        <v>89</v>
      </c>
      <c r="AD9" s="11"/>
      <c r="AE9" s="12"/>
      <c r="AF9" s="12"/>
      <c r="AG9" s="13" t="s">
        <v>89</v>
      </c>
    </row>
    <row r="10" spans="1:33" ht="11.25">
      <c r="A10" s="9">
        <v>1</v>
      </c>
      <c r="B10" s="2" t="s">
        <v>6</v>
      </c>
      <c r="C10" s="10">
        <v>0</v>
      </c>
      <c r="E10" s="15">
        <v>1</v>
      </c>
      <c r="F10" s="7" t="s">
        <v>6</v>
      </c>
      <c r="G10" s="16">
        <v>3</v>
      </c>
      <c r="H10" s="17" t="s">
        <v>89</v>
      </c>
      <c r="I10" s="14"/>
      <c r="J10" s="15">
        <v>2</v>
      </c>
      <c r="K10" s="7" t="s">
        <v>6</v>
      </c>
      <c r="L10" s="16">
        <v>2</v>
      </c>
      <c r="M10" s="17" t="s">
        <v>89</v>
      </c>
      <c r="O10" s="15">
        <v>1</v>
      </c>
      <c r="P10" s="7" t="s">
        <v>6</v>
      </c>
      <c r="Q10" s="16">
        <v>1</v>
      </c>
      <c r="R10" s="17" t="s">
        <v>89</v>
      </c>
      <c r="T10" s="15">
        <v>0</v>
      </c>
      <c r="U10" s="7" t="s">
        <v>6</v>
      </c>
      <c r="V10" s="16">
        <v>3</v>
      </c>
      <c r="W10" s="17" t="s">
        <v>89</v>
      </c>
      <c r="Y10" s="15">
        <v>1</v>
      </c>
      <c r="Z10" s="7" t="s">
        <v>6</v>
      </c>
      <c r="AA10" s="16">
        <v>3</v>
      </c>
      <c r="AB10" s="17" t="s">
        <v>89</v>
      </c>
      <c r="AD10" s="15">
        <v>0</v>
      </c>
      <c r="AE10" s="7" t="s">
        <v>6</v>
      </c>
      <c r="AF10" s="16">
        <v>2</v>
      </c>
      <c r="AG10" s="17" t="s">
        <v>89</v>
      </c>
    </row>
    <row r="11" spans="1:33" ht="6" customHeight="1">
      <c r="A11" s="18">
        <v>11</v>
      </c>
      <c r="B11" s="19"/>
      <c r="C11" s="20">
        <v>4</v>
      </c>
      <c r="E11" s="11"/>
      <c r="F11" s="7"/>
      <c r="G11" s="12"/>
      <c r="H11" s="21"/>
      <c r="I11" s="14"/>
      <c r="J11" s="11"/>
      <c r="K11" s="7"/>
      <c r="L11" s="12"/>
      <c r="M11" s="21"/>
      <c r="O11" s="11"/>
      <c r="P11" s="7"/>
      <c r="Q11" s="12"/>
      <c r="R11" s="21"/>
      <c r="T11" s="11"/>
      <c r="U11" s="7"/>
      <c r="V11" s="12"/>
      <c r="W11" s="21"/>
      <c r="Y11" s="11"/>
      <c r="Z11" s="7"/>
      <c r="AA11" s="12"/>
      <c r="AB11" s="21"/>
      <c r="AD11" s="11"/>
      <c r="AE11" s="7"/>
      <c r="AF11" s="12"/>
      <c r="AG11" s="21"/>
    </row>
    <row r="12" spans="1:33" ht="11.25">
      <c r="A12" s="9" t="s">
        <v>15</v>
      </c>
      <c r="B12" s="2" t="s">
        <v>6</v>
      </c>
      <c r="C12" s="10" t="s">
        <v>17</v>
      </c>
      <c r="E12" s="11"/>
      <c r="F12" s="12"/>
      <c r="G12" s="12"/>
      <c r="H12" s="13">
        <v>16</v>
      </c>
      <c r="I12" s="14"/>
      <c r="J12" s="11"/>
      <c r="K12" s="12"/>
      <c r="L12" s="12"/>
      <c r="M12" s="13" t="s">
        <v>89</v>
      </c>
      <c r="O12" s="11"/>
      <c r="P12" s="12"/>
      <c r="Q12" s="12"/>
      <c r="R12" s="13" t="s">
        <v>89</v>
      </c>
      <c r="T12" s="11"/>
      <c r="U12" s="12"/>
      <c r="V12" s="12"/>
      <c r="W12" s="13" t="s">
        <v>89</v>
      </c>
      <c r="Y12" s="11"/>
      <c r="Z12" s="12"/>
      <c r="AA12" s="12"/>
      <c r="AB12" s="13" t="s">
        <v>89</v>
      </c>
      <c r="AD12" s="11"/>
      <c r="AE12" s="12"/>
      <c r="AF12" s="12"/>
      <c r="AG12" s="13">
        <v>16</v>
      </c>
    </row>
    <row r="13" spans="1:33" ht="11.25">
      <c r="A13" s="9">
        <v>0</v>
      </c>
      <c r="B13" s="2" t="s">
        <v>6</v>
      </c>
      <c r="C13" s="10">
        <v>0</v>
      </c>
      <c r="E13" s="15">
        <v>1</v>
      </c>
      <c r="F13" s="7" t="s">
        <v>6</v>
      </c>
      <c r="G13" s="16">
        <v>1</v>
      </c>
      <c r="H13" s="17">
        <v>16</v>
      </c>
      <c r="I13" s="14"/>
      <c r="J13" s="15">
        <v>1</v>
      </c>
      <c r="K13" s="7" t="s">
        <v>6</v>
      </c>
      <c r="L13" s="16">
        <v>2</v>
      </c>
      <c r="M13" s="17" t="s">
        <v>89</v>
      </c>
      <c r="O13" s="15">
        <v>2</v>
      </c>
      <c r="P13" s="7" t="s">
        <v>6</v>
      </c>
      <c r="Q13" s="16">
        <v>1</v>
      </c>
      <c r="R13" s="17" t="s">
        <v>89</v>
      </c>
      <c r="T13" s="15">
        <v>2</v>
      </c>
      <c r="U13" s="7" t="s">
        <v>6</v>
      </c>
      <c r="V13" s="16">
        <v>1</v>
      </c>
      <c r="W13" s="17" t="s">
        <v>89</v>
      </c>
      <c r="Y13" s="15">
        <v>1</v>
      </c>
      <c r="Z13" s="7" t="s">
        <v>6</v>
      </c>
      <c r="AA13" s="16">
        <v>2</v>
      </c>
      <c r="AB13" s="17" t="s">
        <v>89</v>
      </c>
      <c r="AD13" s="15">
        <v>1</v>
      </c>
      <c r="AE13" s="7" t="s">
        <v>6</v>
      </c>
      <c r="AF13" s="16">
        <v>1</v>
      </c>
      <c r="AG13" s="17">
        <v>16</v>
      </c>
    </row>
    <row r="14" spans="1:33" ht="6" customHeight="1">
      <c r="A14" s="18">
        <v>3</v>
      </c>
      <c r="B14" s="19"/>
      <c r="C14" s="20">
        <v>10</v>
      </c>
      <c r="E14" s="11"/>
      <c r="F14" s="7"/>
      <c r="G14" s="12"/>
      <c r="H14" s="21"/>
      <c r="I14" s="14"/>
      <c r="J14" s="11"/>
      <c r="K14" s="7"/>
      <c r="L14" s="12"/>
      <c r="M14" s="21"/>
      <c r="O14" s="11"/>
      <c r="P14" s="7"/>
      <c r="Q14" s="12"/>
      <c r="R14" s="21"/>
      <c r="T14" s="11"/>
      <c r="U14" s="7"/>
      <c r="V14" s="12"/>
      <c r="W14" s="21"/>
      <c r="Y14" s="11"/>
      <c r="Z14" s="7"/>
      <c r="AA14" s="12"/>
      <c r="AB14" s="21"/>
      <c r="AD14" s="11"/>
      <c r="AE14" s="7"/>
      <c r="AF14" s="12"/>
      <c r="AG14" s="21"/>
    </row>
    <row r="15" spans="1:33" ht="11.25">
      <c r="A15" s="9" t="s">
        <v>12</v>
      </c>
      <c r="B15" s="2" t="s">
        <v>6</v>
      </c>
      <c r="C15" s="10" t="s">
        <v>11</v>
      </c>
      <c r="E15" s="11"/>
      <c r="F15" s="12"/>
      <c r="G15" s="12"/>
      <c r="H15" s="13" t="s">
        <v>89</v>
      </c>
      <c r="I15" s="14"/>
      <c r="J15" s="11"/>
      <c r="K15" s="12"/>
      <c r="L15" s="12"/>
      <c r="M15" s="13" t="s">
        <v>89</v>
      </c>
      <c r="O15" s="11"/>
      <c r="P15" s="12"/>
      <c r="Q15" s="12"/>
      <c r="R15" s="13">
        <v>14</v>
      </c>
      <c r="T15" s="11"/>
      <c r="U15" s="12"/>
      <c r="V15" s="12"/>
      <c r="W15" s="13">
        <v>16</v>
      </c>
      <c r="Y15" s="11"/>
      <c r="Z15" s="12"/>
      <c r="AA15" s="12"/>
      <c r="AB15" s="13">
        <v>16</v>
      </c>
      <c r="AD15" s="11"/>
      <c r="AE15" s="12"/>
      <c r="AF15" s="12"/>
      <c r="AG15" s="13">
        <v>16</v>
      </c>
    </row>
    <row r="16" spans="1:33" ht="11.25">
      <c r="A16" s="9">
        <v>0</v>
      </c>
      <c r="B16" s="2" t="s">
        <v>6</v>
      </c>
      <c r="C16" s="10">
        <v>0</v>
      </c>
      <c r="E16" s="15">
        <v>2</v>
      </c>
      <c r="F16" s="7" t="s">
        <v>6</v>
      </c>
      <c r="G16" s="16">
        <v>1</v>
      </c>
      <c r="H16" s="17" t="s">
        <v>89</v>
      </c>
      <c r="I16" s="14"/>
      <c r="J16" s="15">
        <v>1</v>
      </c>
      <c r="K16" s="7" t="s">
        <v>6</v>
      </c>
      <c r="L16" s="16">
        <v>3</v>
      </c>
      <c r="M16" s="17" t="s">
        <v>89</v>
      </c>
      <c r="O16" s="15">
        <v>2</v>
      </c>
      <c r="P16" s="7" t="s">
        <v>6</v>
      </c>
      <c r="Q16" s="16">
        <v>2</v>
      </c>
      <c r="R16" s="17">
        <v>14</v>
      </c>
      <c r="T16" s="15">
        <v>1</v>
      </c>
      <c r="U16" s="7" t="s">
        <v>6</v>
      </c>
      <c r="V16" s="16">
        <v>1</v>
      </c>
      <c r="W16" s="17">
        <v>16</v>
      </c>
      <c r="Y16" s="15">
        <v>1</v>
      </c>
      <c r="Z16" s="7" t="s">
        <v>6</v>
      </c>
      <c r="AA16" s="16">
        <v>1</v>
      </c>
      <c r="AB16" s="17">
        <v>16</v>
      </c>
      <c r="AD16" s="15">
        <v>1</v>
      </c>
      <c r="AE16" s="7" t="s">
        <v>6</v>
      </c>
      <c r="AF16" s="16">
        <v>1</v>
      </c>
      <c r="AG16" s="17">
        <v>16</v>
      </c>
    </row>
    <row r="17" spans="1:33" ht="6" customHeight="1">
      <c r="A17" s="18">
        <v>7</v>
      </c>
      <c r="B17" s="19"/>
      <c r="C17" s="20">
        <v>2</v>
      </c>
      <c r="E17" s="11"/>
      <c r="F17" s="7"/>
      <c r="G17" s="12"/>
      <c r="H17" s="21"/>
      <c r="I17" s="14"/>
      <c r="J17" s="11"/>
      <c r="K17" s="7"/>
      <c r="L17" s="12"/>
      <c r="M17" s="21"/>
      <c r="O17" s="11"/>
      <c r="P17" s="7"/>
      <c r="Q17" s="12"/>
      <c r="R17" s="21"/>
      <c r="T17" s="11"/>
      <c r="U17" s="7"/>
      <c r="V17" s="12"/>
      <c r="W17" s="21"/>
      <c r="Y17" s="11"/>
      <c r="Z17" s="7"/>
      <c r="AA17" s="12"/>
      <c r="AB17" s="21"/>
      <c r="AD17" s="11"/>
      <c r="AE17" s="7"/>
      <c r="AF17" s="12"/>
      <c r="AG17" s="21"/>
    </row>
    <row r="18" spans="1:33" ht="11.25">
      <c r="A18" s="9" t="s">
        <v>10</v>
      </c>
      <c r="B18" s="2" t="s">
        <v>6</v>
      </c>
      <c r="C18" s="10" t="s">
        <v>21</v>
      </c>
      <c r="E18" s="11"/>
      <c r="F18" s="12"/>
      <c r="G18" s="12"/>
      <c r="H18" s="13" t="s">
        <v>89</v>
      </c>
      <c r="I18" s="14"/>
      <c r="J18" s="11"/>
      <c r="K18" s="12"/>
      <c r="L18" s="12"/>
      <c r="M18" s="13">
        <v>14</v>
      </c>
      <c r="O18" s="11"/>
      <c r="P18" s="12"/>
      <c r="Q18" s="12"/>
      <c r="R18" s="13">
        <v>16</v>
      </c>
      <c r="T18" s="11"/>
      <c r="U18" s="12"/>
      <c r="V18" s="12"/>
      <c r="W18" s="13">
        <v>14</v>
      </c>
      <c r="Y18" s="11"/>
      <c r="Z18" s="12"/>
      <c r="AA18" s="12"/>
      <c r="AB18" s="13" t="s">
        <v>89</v>
      </c>
      <c r="AD18" s="11"/>
      <c r="AE18" s="12"/>
      <c r="AF18" s="12"/>
      <c r="AG18" s="13">
        <v>10</v>
      </c>
    </row>
    <row r="19" spans="1:33" ht="11.25">
      <c r="A19" s="9">
        <v>1</v>
      </c>
      <c r="B19" s="2" t="s">
        <v>6</v>
      </c>
      <c r="C19" s="10">
        <v>0</v>
      </c>
      <c r="E19" s="15">
        <v>2</v>
      </c>
      <c r="F19" s="7" t="s">
        <v>6</v>
      </c>
      <c r="G19" s="16">
        <v>2</v>
      </c>
      <c r="H19" s="17" t="s">
        <v>89</v>
      </c>
      <c r="I19" s="14"/>
      <c r="J19" s="15">
        <v>2</v>
      </c>
      <c r="K19" s="7" t="s">
        <v>6</v>
      </c>
      <c r="L19" s="16">
        <v>1</v>
      </c>
      <c r="M19" s="17">
        <v>14</v>
      </c>
      <c r="O19" s="15">
        <v>2</v>
      </c>
      <c r="P19" s="7" t="s">
        <v>6</v>
      </c>
      <c r="Q19" s="16">
        <v>0</v>
      </c>
      <c r="R19" s="17">
        <v>16</v>
      </c>
      <c r="T19" s="15">
        <v>2</v>
      </c>
      <c r="U19" s="7" t="s">
        <v>6</v>
      </c>
      <c r="V19" s="16">
        <v>1</v>
      </c>
      <c r="W19" s="17">
        <v>14</v>
      </c>
      <c r="Y19" s="15">
        <v>2</v>
      </c>
      <c r="Z19" s="7" t="s">
        <v>6</v>
      </c>
      <c r="AA19" s="16">
        <v>2</v>
      </c>
      <c r="AB19" s="17" t="s">
        <v>89</v>
      </c>
      <c r="AD19" s="15">
        <v>3</v>
      </c>
      <c r="AE19" s="7" t="s">
        <v>6</v>
      </c>
      <c r="AF19" s="16">
        <v>2</v>
      </c>
      <c r="AG19" s="17">
        <v>10</v>
      </c>
    </row>
    <row r="20" spans="1:33" ht="6" customHeight="1">
      <c r="A20" s="18">
        <v>14</v>
      </c>
      <c r="B20" s="19"/>
      <c r="C20" s="20">
        <v>18</v>
      </c>
      <c r="E20" s="11"/>
      <c r="F20" s="7"/>
      <c r="G20" s="12"/>
      <c r="H20" s="21"/>
      <c r="I20" s="14"/>
      <c r="J20" s="11"/>
      <c r="K20" s="7"/>
      <c r="L20" s="12"/>
      <c r="M20" s="21"/>
      <c r="O20" s="11"/>
      <c r="P20" s="7"/>
      <c r="Q20" s="12"/>
      <c r="R20" s="21"/>
      <c r="T20" s="11"/>
      <c r="U20" s="7"/>
      <c r="V20" s="12"/>
      <c r="W20" s="21"/>
      <c r="Y20" s="11"/>
      <c r="Z20" s="7"/>
      <c r="AA20" s="12"/>
      <c r="AB20" s="21"/>
      <c r="AD20" s="11"/>
      <c r="AE20" s="7"/>
      <c r="AF20" s="12"/>
      <c r="AG20" s="21"/>
    </row>
    <row r="21" spans="1:33" ht="11.25">
      <c r="A21" s="9" t="s">
        <v>29</v>
      </c>
      <c r="B21" s="2" t="s">
        <v>6</v>
      </c>
      <c r="C21" s="10" t="s">
        <v>19</v>
      </c>
      <c r="E21" s="11"/>
      <c r="F21" s="12"/>
      <c r="G21" s="12"/>
      <c r="H21" s="13">
        <v>16</v>
      </c>
      <c r="I21" s="14"/>
      <c r="J21" s="11"/>
      <c r="K21" s="12"/>
      <c r="L21" s="12"/>
      <c r="M21" s="13">
        <v>20</v>
      </c>
      <c r="O21" s="11"/>
      <c r="P21" s="12"/>
      <c r="Q21" s="12"/>
      <c r="R21" s="13">
        <v>14</v>
      </c>
      <c r="T21" s="11"/>
      <c r="U21" s="12"/>
      <c r="V21" s="12"/>
      <c r="W21" s="13" t="s">
        <v>89</v>
      </c>
      <c r="Y21" s="11"/>
      <c r="Z21" s="12"/>
      <c r="AA21" s="12"/>
      <c r="AB21" s="13">
        <v>20</v>
      </c>
      <c r="AD21" s="11"/>
      <c r="AE21" s="12"/>
      <c r="AF21" s="12"/>
      <c r="AG21" s="13">
        <v>16</v>
      </c>
    </row>
    <row r="22" spans="1:33" ht="11.25">
      <c r="A22" s="9">
        <v>2</v>
      </c>
      <c r="B22" s="2" t="s">
        <v>6</v>
      </c>
      <c r="C22" s="10">
        <v>0</v>
      </c>
      <c r="E22" s="15">
        <v>2</v>
      </c>
      <c r="F22" s="7" t="s">
        <v>6</v>
      </c>
      <c r="G22" s="16">
        <v>1</v>
      </c>
      <c r="H22" s="17">
        <v>16</v>
      </c>
      <c r="I22" s="14"/>
      <c r="J22" s="15">
        <v>2</v>
      </c>
      <c r="K22" s="7" t="s">
        <v>6</v>
      </c>
      <c r="L22" s="16">
        <v>0</v>
      </c>
      <c r="M22" s="17">
        <v>20</v>
      </c>
      <c r="O22" s="15">
        <v>3</v>
      </c>
      <c r="P22" s="7" t="s">
        <v>6</v>
      </c>
      <c r="Q22" s="16">
        <v>1</v>
      </c>
      <c r="R22" s="17">
        <v>14</v>
      </c>
      <c r="T22" s="15">
        <v>2</v>
      </c>
      <c r="U22" s="7" t="s">
        <v>6</v>
      </c>
      <c r="V22" s="16">
        <v>2</v>
      </c>
      <c r="W22" s="17" t="s">
        <v>89</v>
      </c>
      <c r="Y22" s="15">
        <v>2</v>
      </c>
      <c r="Z22" s="7" t="s">
        <v>6</v>
      </c>
      <c r="AA22" s="16">
        <v>0</v>
      </c>
      <c r="AB22" s="17">
        <v>20</v>
      </c>
      <c r="AD22" s="15">
        <v>2</v>
      </c>
      <c r="AE22" s="7" t="s">
        <v>6</v>
      </c>
      <c r="AF22" s="16">
        <v>1</v>
      </c>
      <c r="AG22" s="17">
        <v>16</v>
      </c>
    </row>
    <row r="23" spans="1:33" ht="6" customHeight="1">
      <c r="A23" s="18">
        <v>8</v>
      </c>
      <c r="B23" s="19"/>
      <c r="C23" s="20">
        <v>16</v>
      </c>
      <c r="E23" s="11"/>
      <c r="F23" s="7"/>
      <c r="G23" s="12"/>
      <c r="H23" s="21"/>
      <c r="I23" s="14"/>
      <c r="J23" s="11"/>
      <c r="K23" s="7"/>
      <c r="L23" s="12"/>
      <c r="M23" s="21"/>
      <c r="O23" s="11"/>
      <c r="P23" s="7"/>
      <c r="Q23" s="12"/>
      <c r="R23" s="21"/>
      <c r="T23" s="11"/>
      <c r="U23" s="7"/>
      <c r="V23" s="12"/>
      <c r="W23" s="21"/>
      <c r="Y23" s="11"/>
      <c r="Z23" s="7"/>
      <c r="AA23" s="12"/>
      <c r="AB23" s="21"/>
      <c r="AD23" s="11"/>
      <c r="AE23" s="7"/>
      <c r="AF23" s="12"/>
      <c r="AG23" s="21"/>
    </row>
    <row r="24" spans="1:33" ht="11.25">
      <c r="A24" s="9" t="s">
        <v>13</v>
      </c>
      <c r="B24" s="2" t="s">
        <v>6</v>
      </c>
      <c r="C24" s="10" t="s">
        <v>28</v>
      </c>
      <c r="E24" s="11"/>
      <c r="F24" s="12"/>
      <c r="G24" s="12"/>
      <c r="H24" s="13">
        <v>16</v>
      </c>
      <c r="I24" s="14"/>
      <c r="J24" s="11"/>
      <c r="K24" s="12"/>
      <c r="L24" s="12"/>
      <c r="M24" s="13">
        <v>12</v>
      </c>
      <c r="O24" s="11"/>
      <c r="P24" s="12"/>
      <c r="Q24" s="12"/>
      <c r="R24" s="13">
        <v>16</v>
      </c>
      <c r="T24" s="11"/>
      <c r="U24" s="12"/>
      <c r="V24" s="12"/>
      <c r="W24" s="13">
        <v>16</v>
      </c>
      <c r="Y24" s="11"/>
      <c r="Z24" s="12"/>
      <c r="AA24" s="12"/>
      <c r="AB24" s="13">
        <v>16</v>
      </c>
      <c r="AD24" s="11"/>
      <c r="AE24" s="12"/>
      <c r="AF24" s="12"/>
      <c r="AG24" s="13" t="s">
        <v>89</v>
      </c>
    </row>
    <row r="25" spans="1:33" ht="11.25">
      <c r="A25" s="9">
        <v>3</v>
      </c>
      <c r="B25" s="2" t="s">
        <v>6</v>
      </c>
      <c r="C25" s="10">
        <v>1</v>
      </c>
      <c r="E25" s="15">
        <v>2</v>
      </c>
      <c r="F25" s="7" t="s">
        <v>6</v>
      </c>
      <c r="G25" s="16">
        <v>1</v>
      </c>
      <c r="H25" s="17">
        <v>16</v>
      </c>
      <c r="I25" s="14"/>
      <c r="J25" s="15">
        <v>1</v>
      </c>
      <c r="K25" s="7" t="s">
        <v>6</v>
      </c>
      <c r="L25" s="16">
        <v>0</v>
      </c>
      <c r="M25" s="17">
        <v>12</v>
      </c>
      <c r="O25" s="15">
        <v>2</v>
      </c>
      <c r="P25" s="7" t="s">
        <v>6</v>
      </c>
      <c r="Q25" s="16">
        <v>1</v>
      </c>
      <c r="R25" s="17">
        <v>16</v>
      </c>
      <c r="T25" s="15">
        <v>2</v>
      </c>
      <c r="U25" s="7" t="s">
        <v>6</v>
      </c>
      <c r="V25" s="16">
        <v>1</v>
      </c>
      <c r="W25" s="17">
        <v>16</v>
      </c>
      <c r="Y25" s="15">
        <v>2</v>
      </c>
      <c r="Z25" s="7" t="s">
        <v>6</v>
      </c>
      <c r="AA25" s="16">
        <v>1</v>
      </c>
      <c r="AB25" s="17">
        <v>16</v>
      </c>
      <c r="AD25" s="15">
        <v>1</v>
      </c>
      <c r="AE25" s="7" t="s">
        <v>6</v>
      </c>
      <c r="AF25" s="16">
        <v>1</v>
      </c>
      <c r="AG25" s="17" t="s">
        <v>89</v>
      </c>
    </row>
    <row r="26" spans="1:33" ht="6" customHeight="1">
      <c r="A26" s="18">
        <v>15</v>
      </c>
      <c r="B26" s="19"/>
      <c r="C26" s="20">
        <v>12</v>
      </c>
      <c r="E26" s="11"/>
      <c r="F26" s="7"/>
      <c r="G26" s="12"/>
      <c r="H26" s="21"/>
      <c r="I26" s="14"/>
      <c r="J26" s="11"/>
      <c r="K26" s="7"/>
      <c r="L26" s="12"/>
      <c r="M26" s="21"/>
      <c r="O26" s="11"/>
      <c r="P26" s="7"/>
      <c r="Q26" s="12"/>
      <c r="R26" s="21"/>
      <c r="T26" s="11"/>
      <c r="U26" s="7"/>
      <c r="V26" s="12"/>
      <c r="W26" s="21"/>
      <c r="Y26" s="11"/>
      <c r="Z26" s="7"/>
      <c r="AA26" s="12"/>
      <c r="AB26" s="21"/>
      <c r="AD26" s="11"/>
      <c r="AE26" s="7"/>
      <c r="AF26" s="12"/>
      <c r="AG26" s="21"/>
    </row>
    <row r="27" spans="1:33" ht="11.25">
      <c r="A27" s="9" t="s">
        <v>14</v>
      </c>
      <c r="B27" s="2" t="s">
        <v>6</v>
      </c>
      <c r="C27" s="10" t="s">
        <v>20</v>
      </c>
      <c r="E27" s="11"/>
      <c r="F27" s="12"/>
      <c r="G27" s="12"/>
      <c r="H27" s="13" t="s">
        <v>89</v>
      </c>
      <c r="I27" s="14"/>
      <c r="J27" s="11"/>
      <c r="K27" s="12"/>
      <c r="L27" s="12"/>
      <c r="M27" s="13">
        <v>14</v>
      </c>
      <c r="O27" s="11"/>
      <c r="P27" s="12"/>
      <c r="Q27" s="12"/>
      <c r="R27" s="13">
        <v>12</v>
      </c>
      <c r="T27" s="11"/>
      <c r="U27" s="12"/>
      <c r="V27" s="12"/>
      <c r="W27" s="13">
        <v>12</v>
      </c>
      <c r="Y27" s="11"/>
      <c r="Z27" s="12"/>
      <c r="AA27" s="12"/>
      <c r="AB27" s="13">
        <v>12</v>
      </c>
      <c r="AD27" s="11"/>
      <c r="AE27" s="12"/>
      <c r="AF27" s="12"/>
      <c r="AG27" s="13">
        <v>16</v>
      </c>
    </row>
    <row r="28" spans="1:33" ht="11.25">
      <c r="A28" s="9">
        <v>1</v>
      </c>
      <c r="B28" s="2" t="s">
        <v>6</v>
      </c>
      <c r="C28" s="10">
        <v>0</v>
      </c>
      <c r="E28" s="15">
        <v>1</v>
      </c>
      <c r="F28" s="7" t="s">
        <v>6</v>
      </c>
      <c r="G28" s="16">
        <v>1</v>
      </c>
      <c r="H28" s="17" t="s">
        <v>89</v>
      </c>
      <c r="I28" s="14"/>
      <c r="J28" s="15">
        <v>2</v>
      </c>
      <c r="K28" s="7" t="s">
        <v>6</v>
      </c>
      <c r="L28" s="16">
        <v>1</v>
      </c>
      <c r="M28" s="17">
        <v>14</v>
      </c>
      <c r="O28" s="15">
        <v>3</v>
      </c>
      <c r="P28" s="7" t="s">
        <v>6</v>
      </c>
      <c r="Q28" s="16">
        <v>1</v>
      </c>
      <c r="R28" s="17">
        <v>12</v>
      </c>
      <c r="T28" s="15">
        <v>3</v>
      </c>
      <c r="U28" s="7" t="s">
        <v>6</v>
      </c>
      <c r="V28" s="16">
        <v>1</v>
      </c>
      <c r="W28" s="17">
        <v>12</v>
      </c>
      <c r="Y28" s="15">
        <v>3</v>
      </c>
      <c r="Z28" s="7" t="s">
        <v>6</v>
      </c>
      <c r="AA28" s="16">
        <v>1</v>
      </c>
      <c r="AB28" s="17">
        <v>12</v>
      </c>
      <c r="AD28" s="15">
        <v>2</v>
      </c>
      <c r="AE28" s="7" t="s">
        <v>6</v>
      </c>
      <c r="AF28" s="16">
        <v>0</v>
      </c>
      <c r="AG28" s="17">
        <v>16</v>
      </c>
    </row>
    <row r="29" spans="1:33" ht="6" customHeight="1">
      <c r="A29" s="18">
        <v>6</v>
      </c>
      <c r="B29" s="19"/>
      <c r="C29" s="20">
        <v>17</v>
      </c>
      <c r="E29" s="11"/>
      <c r="F29" s="7"/>
      <c r="G29" s="12"/>
      <c r="H29" s="21"/>
      <c r="I29" s="14"/>
      <c r="J29" s="11"/>
      <c r="K29" s="7"/>
      <c r="L29" s="12"/>
      <c r="M29" s="21"/>
      <c r="O29" s="11"/>
      <c r="P29" s="7"/>
      <c r="Q29" s="12"/>
      <c r="R29" s="21"/>
      <c r="T29" s="11"/>
      <c r="U29" s="7"/>
      <c r="V29" s="12"/>
      <c r="W29" s="21"/>
      <c r="Y29" s="11"/>
      <c r="Z29" s="7"/>
      <c r="AA29" s="12"/>
      <c r="AB29" s="21"/>
      <c r="AD29" s="11"/>
      <c r="AE29" s="7"/>
      <c r="AF29" s="12"/>
      <c r="AG29" s="21"/>
    </row>
    <row r="30" spans="1:33" ht="11.25">
      <c r="A30" s="9" t="s">
        <v>9</v>
      </c>
      <c r="B30" s="2" t="s">
        <v>6</v>
      </c>
      <c r="C30" s="10" t="s">
        <v>22</v>
      </c>
      <c r="E30" s="11"/>
      <c r="F30" s="12"/>
      <c r="G30" s="12"/>
      <c r="H30" s="13">
        <v>12</v>
      </c>
      <c r="I30" s="14"/>
      <c r="J30" s="11"/>
      <c r="K30" s="12"/>
      <c r="L30" s="12"/>
      <c r="M30" s="13">
        <v>12</v>
      </c>
      <c r="O30" s="11"/>
      <c r="P30" s="12"/>
      <c r="Q30" s="12"/>
      <c r="R30" s="13">
        <v>20</v>
      </c>
      <c r="T30" s="11"/>
      <c r="U30" s="12"/>
      <c r="V30" s="12"/>
      <c r="W30" s="13">
        <v>16</v>
      </c>
      <c r="Y30" s="11"/>
      <c r="Z30" s="12"/>
      <c r="AA30" s="12"/>
      <c r="AB30" s="13">
        <v>14</v>
      </c>
      <c r="AD30" s="11"/>
      <c r="AE30" s="12"/>
      <c r="AF30" s="12"/>
      <c r="AG30" s="13">
        <v>16</v>
      </c>
    </row>
    <row r="31" spans="1:33" ht="11.25">
      <c r="A31" s="9">
        <v>2</v>
      </c>
      <c r="B31" s="2" t="s">
        <v>6</v>
      </c>
      <c r="C31" s="10">
        <v>0</v>
      </c>
      <c r="E31" s="15">
        <v>3</v>
      </c>
      <c r="F31" s="7" t="s">
        <v>6</v>
      </c>
      <c r="G31" s="16">
        <v>2</v>
      </c>
      <c r="H31" s="17">
        <v>12</v>
      </c>
      <c r="I31" s="14"/>
      <c r="J31" s="15">
        <v>3</v>
      </c>
      <c r="K31" s="7" t="s">
        <v>6</v>
      </c>
      <c r="L31" s="16">
        <v>2</v>
      </c>
      <c r="M31" s="17">
        <v>12</v>
      </c>
      <c r="O31" s="15">
        <v>2</v>
      </c>
      <c r="P31" s="7" t="s">
        <v>6</v>
      </c>
      <c r="Q31" s="16">
        <v>0</v>
      </c>
      <c r="R31" s="17">
        <v>20</v>
      </c>
      <c r="T31" s="15">
        <v>2</v>
      </c>
      <c r="U31" s="7" t="s">
        <v>6</v>
      </c>
      <c r="V31" s="16">
        <v>1</v>
      </c>
      <c r="W31" s="17">
        <v>16</v>
      </c>
      <c r="Y31" s="15">
        <v>3</v>
      </c>
      <c r="Z31" s="7" t="s">
        <v>6</v>
      </c>
      <c r="AA31" s="16">
        <v>1</v>
      </c>
      <c r="AB31" s="17">
        <v>14</v>
      </c>
      <c r="AD31" s="15">
        <v>2</v>
      </c>
      <c r="AE31" s="7" t="s">
        <v>6</v>
      </c>
      <c r="AF31" s="16">
        <v>1</v>
      </c>
      <c r="AG31" s="17">
        <v>16</v>
      </c>
    </row>
    <row r="32" spans="1:33" ht="6" customHeight="1">
      <c r="A32" s="22"/>
      <c r="C32" s="10"/>
      <c r="E32" s="11"/>
      <c r="F32" s="7"/>
      <c r="G32" s="12"/>
      <c r="H32" s="21"/>
      <c r="J32" s="11"/>
      <c r="K32" s="7"/>
      <c r="L32" s="12"/>
      <c r="M32" s="21"/>
      <c r="O32" s="11"/>
      <c r="P32" s="7"/>
      <c r="Q32" s="12"/>
      <c r="R32" s="21"/>
      <c r="T32" s="11"/>
      <c r="U32" s="7"/>
      <c r="V32" s="12"/>
      <c r="W32" s="21"/>
      <c r="Y32" s="11"/>
      <c r="Z32" s="7"/>
      <c r="AA32" s="12"/>
      <c r="AB32" s="21"/>
      <c r="AD32" s="11"/>
      <c r="AE32" s="7"/>
      <c r="AF32" s="12"/>
      <c r="AG32" s="21"/>
    </row>
    <row r="33" spans="5:33" ht="11.25">
      <c r="E33" s="11"/>
      <c r="F33" s="7"/>
      <c r="G33" s="12"/>
      <c r="H33" s="21"/>
      <c r="J33" s="11"/>
      <c r="K33" s="7"/>
      <c r="L33" s="12"/>
      <c r="M33" s="21"/>
      <c r="O33" s="11"/>
      <c r="P33" s="7"/>
      <c r="Q33" s="12"/>
      <c r="R33" s="21"/>
      <c r="T33" s="11"/>
      <c r="U33" s="7"/>
      <c r="V33" s="12"/>
      <c r="W33" s="21"/>
      <c r="Y33" s="11"/>
      <c r="Z33" s="7"/>
      <c r="AA33" s="12"/>
      <c r="AB33" s="21"/>
      <c r="AD33" s="11"/>
      <c r="AE33" s="7"/>
      <c r="AF33" s="12"/>
      <c r="AG33" s="21"/>
    </row>
    <row r="34" spans="1:33" ht="12">
      <c r="A34" s="73" t="s">
        <v>7</v>
      </c>
      <c r="B34" s="73"/>
      <c r="C34" s="73"/>
      <c r="E34" s="23"/>
      <c r="F34" s="24"/>
      <c r="G34" s="25"/>
      <c r="H34" s="26">
        <v>60</v>
      </c>
      <c r="J34" s="23"/>
      <c r="K34" s="24"/>
      <c r="L34" s="25"/>
      <c r="M34" s="26">
        <v>72</v>
      </c>
      <c r="O34" s="23"/>
      <c r="P34" s="24"/>
      <c r="Q34" s="25"/>
      <c r="R34" s="26">
        <v>92</v>
      </c>
      <c r="T34" s="23"/>
      <c r="U34" s="24"/>
      <c r="V34" s="25"/>
      <c r="W34" s="26">
        <v>74</v>
      </c>
      <c r="Y34" s="23"/>
      <c r="Z34" s="24"/>
      <c r="AA34" s="25"/>
      <c r="AB34" s="26">
        <v>78</v>
      </c>
      <c r="AD34" s="23"/>
      <c r="AE34" s="24"/>
      <c r="AF34" s="25"/>
      <c r="AG34" s="26">
        <v>90</v>
      </c>
    </row>
    <row r="35" ht="6" customHeight="1"/>
  </sheetData>
  <sheetProtection/>
  <mergeCells count="15">
    <mergeCell ref="AD5:AF5"/>
    <mergeCell ref="O5:Q5"/>
    <mergeCell ref="T1:W4"/>
    <mergeCell ref="T5:V5"/>
    <mergeCell ref="Y1:AB4"/>
    <mergeCell ref="Y5:AA5"/>
    <mergeCell ref="AD1:AG4"/>
    <mergeCell ref="O1:R4"/>
    <mergeCell ref="A4:C4"/>
    <mergeCell ref="A1:C2"/>
    <mergeCell ref="E1:H4"/>
    <mergeCell ref="J1:M4"/>
    <mergeCell ref="A34:C34"/>
    <mergeCell ref="J5:L5"/>
    <mergeCell ref="E5:G5"/>
  </mergeCells>
  <printOptions/>
  <pageMargins left="0.37" right="0.29" top="0.984251969" bottom="0.984251969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Lipfert</dc:creator>
  <cp:keywords/>
  <dc:description/>
  <cp:lastModifiedBy>Denninho</cp:lastModifiedBy>
  <cp:lastPrinted>2007-05-12T15:27:20Z</cp:lastPrinted>
  <dcterms:created xsi:type="dcterms:W3CDTF">2004-08-05T09:38:38Z</dcterms:created>
  <dcterms:modified xsi:type="dcterms:W3CDTF">2007-05-19T15:39:50Z</dcterms:modified>
  <cp:category/>
  <cp:version/>
  <cp:contentType/>
  <cp:contentStatus/>
</cp:coreProperties>
</file>